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015" activeTab="1"/>
  </bookViews>
  <sheets>
    <sheet name="uomini" sheetId="1" r:id="rId1"/>
    <sheet name="donne" sheetId="2" r:id="rId2"/>
    <sheet name="non competitiva" sheetId="3" r:id="rId3"/>
  </sheets>
  <definedNames/>
  <calcPr fullCalcOnLoad="1"/>
</workbook>
</file>

<file path=xl/sharedStrings.xml><?xml version="1.0" encoding="utf-8"?>
<sst xmlns="http://schemas.openxmlformats.org/spreadsheetml/2006/main" count="610" uniqueCount="356">
  <si>
    <t>N°</t>
  </si>
  <si>
    <t>COGNOME</t>
  </si>
  <si>
    <t>NOME</t>
  </si>
  <si>
    <t>SOCIETA'</t>
  </si>
  <si>
    <t>A</t>
  </si>
  <si>
    <t>CAT.</t>
  </si>
  <si>
    <t>1^</t>
  </si>
  <si>
    <t>2^</t>
  </si>
  <si>
    <t>3^</t>
  </si>
  <si>
    <t>4^</t>
  </si>
  <si>
    <t>5^</t>
  </si>
  <si>
    <t>TOTALE</t>
  </si>
  <si>
    <t>GUIDETTI</t>
  </si>
  <si>
    <t>LUIGI</t>
  </si>
  <si>
    <t>CORRADINI RUBIERA</t>
  </si>
  <si>
    <t>AM</t>
  </si>
  <si>
    <t>LAZZAROTTI</t>
  </si>
  <si>
    <t>ANDREA</t>
  </si>
  <si>
    <t>ATL CAMAIURI</t>
  </si>
  <si>
    <t>M35</t>
  </si>
  <si>
    <t>RUSSO</t>
  </si>
  <si>
    <t>TONY</t>
  </si>
  <si>
    <t>GLENHUNTLY ATLHETICS</t>
  </si>
  <si>
    <t>BARBIERI</t>
  </si>
  <si>
    <t>FAUSTO</t>
  </si>
  <si>
    <t>G.S. GABBI BO</t>
  </si>
  <si>
    <t>M45</t>
  </si>
  <si>
    <t>MOIO</t>
  </si>
  <si>
    <t>DEMETRIO</t>
  </si>
  <si>
    <t>ATL. VILLAFRANCA</t>
  </si>
  <si>
    <t>MANCUSO</t>
  </si>
  <si>
    <t>ANTONIO</t>
  </si>
  <si>
    <t>INDOMITA</t>
  </si>
  <si>
    <t>CURRI</t>
  </si>
  <si>
    <t>VITANTONIO</t>
  </si>
  <si>
    <t>MONTEDORO BA</t>
  </si>
  <si>
    <t>LOMBARDO</t>
  </si>
  <si>
    <t>ALESSANDRO</t>
  </si>
  <si>
    <t>ATP TORINO</t>
  </si>
  <si>
    <t>MELITA</t>
  </si>
  <si>
    <t>SEBASTIANO</t>
  </si>
  <si>
    <t>INDOMITA TORREGROTTA</t>
  </si>
  <si>
    <t>M40</t>
  </si>
  <si>
    <t xml:space="preserve">FONSECA </t>
  </si>
  <si>
    <t>CORRADO</t>
  </si>
  <si>
    <t>STILELIBERO ME</t>
  </si>
  <si>
    <t>LEONE</t>
  </si>
  <si>
    <t>GSD BRANCALEONE ASTI</t>
  </si>
  <si>
    <t>LANGE'</t>
  </si>
  <si>
    <t>ANDREA C</t>
  </si>
  <si>
    <t>SAN VITTORE OLONA MI</t>
  </si>
  <si>
    <t>LIUZZI</t>
  </si>
  <si>
    <t>M50</t>
  </si>
  <si>
    <t>MILESI</t>
  </si>
  <si>
    <t>GIANCARLO</t>
  </si>
  <si>
    <t>FRATELLANZA MODENA</t>
  </si>
  <si>
    <t>BUI</t>
  </si>
  <si>
    <t>FRANCO</t>
  </si>
  <si>
    <t>ATL SINALUNGA</t>
  </si>
  <si>
    <t>ZANONI</t>
  </si>
  <si>
    <t>OMAR</t>
  </si>
  <si>
    <t>ATLETICA VIGHENZI BS</t>
  </si>
  <si>
    <t>PAJARO</t>
  </si>
  <si>
    <t>PAOLO</t>
  </si>
  <si>
    <t>ATL CITTA' DI PADOVA</t>
  </si>
  <si>
    <t>RE</t>
  </si>
  <si>
    <t>ANGELO</t>
  </si>
  <si>
    <t>POL LIB. CERNUSCHESE</t>
  </si>
  <si>
    <t>M55</t>
  </si>
  <si>
    <t>TERAN</t>
  </si>
  <si>
    <t>ALEX</t>
  </si>
  <si>
    <t>ATM</t>
  </si>
  <si>
    <t>ORLANDO</t>
  </si>
  <si>
    <t>CENACCHI</t>
  </si>
  <si>
    <t>TURIN MARATHON</t>
  </si>
  <si>
    <t>GOFFREDI</t>
  </si>
  <si>
    <t>REMO</t>
  </si>
  <si>
    <t>CIRCOLO DIPENDENTI PERUGINA</t>
  </si>
  <si>
    <t>BERTELLI</t>
  </si>
  <si>
    <t>FILIPPO</t>
  </si>
  <si>
    <t>PODISTICA BIASOLA</t>
  </si>
  <si>
    <t>RICCI</t>
  </si>
  <si>
    <t>DINO</t>
  </si>
  <si>
    <t>POD FORMIGINESE</t>
  </si>
  <si>
    <t>MELONASCINA</t>
  </si>
  <si>
    <t>FIDIPPIDE</t>
  </si>
  <si>
    <t>SPAGNA</t>
  </si>
  <si>
    <t>GIUSEPPE</t>
  </si>
  <si>
    <t>TALIN CLUB NICOSIA (EN)</t>
  </si>
  <si>
    <t>MENCACCI</t>
  </si>
  <si>
    <t>GIANNI</t>
  </si>
  <si>
    <t>LAMBERTI</t>
  </si>
  <si>
    <t>WALTER</t>
  </si>
  <si>
    <t>POD PONTELUNGO BO</t>
  </si>
  <si>
    <t>CIULLA</t>
  </si>
  <si>
    <t>FRANCESCO</t>
  </si>
  <si>
    <t>ATL CARPENNEDOLO BS</t>
  </si>
  <si>
    <t>M60</t>
  </si>
  <si>
    <t>PERRICONE</t>
  </si>
  <si>
    <t>GAETANO</t>
  </si>
  <si>
    <t>MADONNINA MO</t>
  </si>
  <si>
    <t>CARDAIOLI</t>
  </si>
  <si>
    <t>ATLETICA CAPANNE PERUGIA</t>
  </si>
  <si>
    <t>BONCOMPAGNI</t>
  </si>
  <si>
    <t>ROBERTO</t>
  </si>
  <si>
    <t>MESSINA</t>
  </si>
  <si>
    <t>GIORGIO</t>
  </si>
  <si>
    <t>ATL. CALTAGIRONE</t>
  </si>
  <si>
    <t xml:space="preserve">ROMANI </t>
  </si>
  <si>
    <t>GIACOMO</t>
  </si>
  <si>
    <t>G.S. LAMONE RAVENNA</t>
  </si>
  <si>
    <t>DONDI</t>
  </si>
  <si>
    <t>ZEFFIRO</t>
  </si>
  <si>
    <t>PALESTRA THE BEST BODY</t>
  </si>
  <si>
    <t>LUCIA</t>
  </si>
  <si>
    <t>CASTELLI</t>
  </si>
  <si>
    <t>GEROLAMO</t>
  </si>
  <si>
    <t>AVIS OGGIONO</t>
  </si>
  <si>
    <t>QUAGLIOTTO</t>
  </si>
  <si>
    <t>FELTER SPORT</t>
  </si>
  <si>
    <t>BARBETTI</t>
  </si>
  <si>
    <t>MARIN</t>
  </si>
  <si>
    <t>ALBERTO</t>
  </si>
  <si>
    <t>A.S.D. CIRCUITO RUNNING VA</t>
  </si>
  <si>
    <t>SEMERARO</t>
  </si>
  <si>
    <t>AIELLO</t>
  </si>
  <si>
    <t>MARCO</t>
  </si>
  <si>
    <t xml:space="preserve"> UISP INTERAMNA TERNI</t>
  </si>
  <si>
    <t>PERISI</t>
  </si>
  <si>
    <t>BOSSI</t>
  </si>
  <si>
    <t>BACCARANI</t>
  </si>
  <si>
    <t>GIANPAOLO</t>
  </si>
  <si>
    <t>MODENA ATLETICA</t>
  </si>
  <si>
    <t>CAPPUCCIO</t>
  </si>
  <si>
    <t>DANIELE</t>
  </si>
  <si>
    <t>PONTI</t>
  </si>
  <si>
    <t>TORTINI</t>
  </si>
  <si>
    <t>G.P. CASALESE</t>
  </si>
  <si>
    <t>GRILLI</t>
  </si>
  <si>
    <t>GRAZIANO</t>
  </si>
  <si>
    <t>MADDALENA</t>
  </si>
  <si>
    <t>ANTONINO</t>
  </si>
  <si>
    <t>POD. CAPO D'ORLANDO</t>
  </si>
  <si>
    <t>MAININI</t>
  </si>
  <si>
    <t>GIULIANO</t>
  </si>
  <si>
    <t>VACCARI</t>
  </si>
  <si>
    <t>MASSETTI</t>
  </si>
  <si>
    <t>SERGIO</t>
  </si>
  <si>
    <t>BARBOLINI</t>
  </si>
  <si>
    <t>FABRIZIO</t>
  </si>
  <si>
    <t>POD SASSUOLESE</t>
  </si>
  <si>
    <t>BARDELLI</t>
  </si>
  <si>
    <t>LUCA</t>
  </si>
  <si>
    <t>M.C. TAORMINA</t>
  </si>
  <si>
    <t>FIORDI</t>
  </si>
  <si>
    <t>FABIO</t>
  </si>
  <si>
    <t xml:space="preserve">CAMPO </t>
  </si>
  <si>
    <t>MARIANO</t>
  </si>
  <si>
    <t>UISP ME</t>
  </si>
  <si>
    <t>CASTOLDI</t>
  </si>
  <si>
    <t>CLAUDIO G.</t>
  </si>
  <si>
    <t>EUROATLETICA 2002 MI</t>
  </si>
  <si>
    <t>TODARO</t>
  </si>
  <si>
    <t>VITO CATALDO</t>
  </si>
  <si>
    <t>TEAM PALAGIANO</t>
  </si>
  <si>
    <t>M65</t>
  </si>
  <si>
    <t>BRUNI</t>
  </si>
  <si>
    <t>ATL BEDIZZOLE BS</t>
  </si>
  <si>
    <t>BIAZZI</t>
  </si>
  <si>
    <t>FUSCONI</t>
  </si>
  <si>
    <t>MAURO</t>
  </si>
  <si>
    <t>BISIO</t>
  </si>
  <si>
    <t>ENRICO</t>
  </si>
  <si>
    <t>SAI FRECCE  BIANCHE</t>
  </si>
  <si>
    <t>SCHUPFER</t>
  </si>
  <si>
    <t>MARTIN</t>
  </si>
  <si>
    <t>LASARACINA</t>
  </si>
  <si>
    <t>ROCCO</t>
  </si>
  <si>
    <t>VANTAGGI</t>
  </si>
  <si>
    <t>CLAUDIO</t>
  </si>
  <si>
    <t>G.P.CASTRONNO VA</t>
  </si>
  <si>
    <t>MEDICI</t>
  </si>
  <si>
    <t>M70</t>
  </si>
  <si>
    <t>RIZZO</t>
  </si>
  <si>
    <t>ODONE</t>
  </si>
  <si>
    <t>POL QUART 4 PD</t>
  </si>
  <si>
    <t>NEGRONI</t>
  </si>
  <si>
    <t>LIBERO</t>
  </si>
  <si>
    <t>CATELLANI</t>
  </si>
  <si>
    <t>PUNGENTE</t>
  </si>
  <si>
    <t>KEN</t>
  </si>
  <si>
    <t>AMATORI PA</t>
  </si>
  <si>
    <t>ROGNONI</t>
  </si>
  <si>
    <t>ADRIANO</t>
  </si>
  <si>
    <t>VTV ABBIATEGRASSO MI</t>
  </si>
  <si>
    <t>DE TROVATO</t>
  </si>
  <si>
    <t>M75</t>
  </si>
  <si>
    <t>BAVUTTI</t>
  </si>
  <si>
    <t>GIULIO</t>
  </si>
  <si>
    <t>GALVANI</t>
  </si>
  <si>
    <t>GIANLUCA</t>
  </si>
  <si>
    <t>BERGAMASCHI</t>
  </si>
  <si>
    <t>GIAMPIETRO</t>
  </si>
  <si>
    <t>SALVINI</t>
  </si>
  <si>
    <t>GIANFRANCO</t>
  </si>
  <si>
    <t>SALVATI</t>
  </si>
  <si>
    <t>BENITO</t>
  </si>
  <si>
    <t>ATLETICA VARAZZE SV</t>
  </si>
  <si>
    <t>M80</t>
  </si>
  <si>
    <t>RANUZZINI</t>
  </si>
  <si>
    <t>DOMENICO</t>
  </si>
  <si>
    <t>COVA</t>
  </si>
  <si>
    <t>SANDRO</t>
  </si>
  <si>
    <t>BERTOLI</t>
  </si>
  <si>
    <t>AVIS SANTANGELO BS</t>
  </si>
  <si>
    <t>MANCINI</t>
  </si>
  <si>
    <t>MICHELE</t>
  </si>
  <si>
    <t>TABARRINI</t>
  </si>
  <si>
    <t>GUARNITI</t>
  </si>
  <si>
    <t>SORESI</t>
  </si>
  <si>
    <t>GIACOMINI</t>
  </si>
  <si>
    <t>RENATO</t>
  </si>
  <si>
    <t>MIGLIORANZA MN</t>
  </si>
  <si>
    <t>LUCIANO</t>
  </si>
  <si>
    <t>PERLOTTI</t>
  </si>
  <si>
    <t>GREGORIO</t>
  </si>
  <si>
    <t>BICELLI</t>
  </si>
  <si>
    <t>LINO</t>
  </si>
  <si>
    <t>MIGLIORANZA VERONA</t>
  </si>
  <si>
    <t>IGNAZZI</t>
  </si>
  <si>
    <t>PELLACANI</t>
  </si>
  <si>
    <t>MARINO</t>
  </si>
  <si>
    <t>1^ TAPPA</t>
  </si>
  <si>
    <t>2^ TAPPA</t>
  </si>
  <si>
    <t>3^ TAPPA</t>
  </si>
  <si>
    <t>4^ TAPPA</t>
  </si>
  <si>
    <t>5^ TAPPA</t>
  </si>
  <si>
    <t>SCIONTI</t>
  </si>
  <si>
    <t>KATIA</t>
  </si>
  <si>
    <t>F35</t>
  </si>
  <si>
    <t>BORZANI</t>
  </si>
  <si>
    <t>LISA</t>
  </si>
  <si>
    <t>AF</t>
  </si>
  <si>
    <t xml:space="preserve">NERI </t>
  </si>
  <si>
    <t>ELENA</t>
  </si>
  <si>
    <t>UISP POL CAMPOGALLIANO</t>
  </si>
  <si>
    <t>FRANCESCA</t>
  </si>
  <si>
    <t>SAOTTINI</t>
  </si>
  <si>
    <t>ANNAMARIA</t>
  </si>
  <si>
    <t>ARIENI TEAM BS</t>
  </si>
  <si>
    <t>F45</t>
  </si>
  <si>
    <t>BUTURE</t>
  </si>
  <si>
    <t>LAURA</t>
  </si>
  <si>
    <t>CLUB ATLETICA TORRESSE</t>
  </si>
  <si>
    <t xml:space="preserve">CATARINA </t>
  </si>
  <si>
    <t>LORETTA</t>
  </si>
  <si>
    <t>GUALANDI</t>
  </si>
  <si>
    <t>VALENTINA</t>
  </si>
  <si>
    <t>F40</t>
  </si>
  <si>
    <t>GIANGRANDI</t>
  </si>
  <si>
    <t>CHIARA</t>
  </si>
  <si>
    <t>G.P. PARCO APUANE</t>
  </si>
  <si>
    <t>PESAVENTO</t>
  </si>
  <si>
    <t>INES</t>
  </si>
  <si>
    <t>POL MONTECCHIO PREC. VI</t>
  </si>
  <si>
    <t xml:space="preserve">DESTRO </t>
  </si>
  <si>
    <t>PATRIZIA</t>
  </si>
  <si>
    <t>ATLETICA FLY FLOT BS</t>
  </si>
  <si>
    <t>F50</t>
  </si>
  <si>
    <t>SONZOGNO</t>
  </si>
  <si>
    <t>CINZIA</t>
  </si>
  <si>
    <t>BARRESI</t>
  </si>
  <si>
    <t>MARIA</t>
  </si>
  <si>
    <t>ATF</t>
  </si>
  <si>
    <t>LODESANI</t>
  </si>
  <si>
    <t>ROBERTA</t>
  </si>
  <si>
    <t>GUZZI</t>
  </si>
  <si>
    <t>CRISTINA</t>
  </si>
  <si>
    <t>U.S. SAN VITTORIO OLONA MI</t>
  </si>
  <si>
    <t>MONGERA</t>
  </si>
  <si>
    <t>ANNAROSA</t>
  </si>
  <si>
    <t>DAL ZOVO</t>
  </si>
  <si>
    <t>MARISA</t>
  </si>
  <si>
    <t>MENCARELLI</t>
  </si>
  <si>
    <t>FEDERICA</t>
  </si>
  <si>
    <t>RICHILMINI</t>
  </si>
  <si>
    <t>VALERIA</t>
  </si>
  <si>
    <t>POL SANFELICE   BS</t>
  </si>
  <si>
    <t>ERRICO</t>
  </si>
  <si>
    <t>ERICA</t>
  </si>
  <si>
    <t>SAN MICHELE SALENTINO BR</t>
  </si>
  <si>
    <t xml:space="preserve">PALMIERI </t>
  </si>
  <si>
    <t>CORINNA</t>
  </si>
  <si>
    <t>MONTANINI</t>
  </si>
  <si>
    <t>MONGUZZI</t>
  </si>
  <si>
    <t>MARIA LUISA</t>
  </si>
  <si>
    <t>BELLANOVA</t>
  </si>
  <si>
    <t>MARIA A.</t>
  </si>
  <si>
    <t>REPETTI</t>
  </si>
  <si>
    <t>WILMA</t>
  </si>
  <si>
    <t>BONINI</t>
  </si>
  <si>
    <t>VIVIANA</t>
  </si>
  <si>
    <t>POD. SASSUOLESE</t>
  </si>
  <si>
    <t>TAGLIONI</t>
  </si>
  <si>
    <t>BARBARA</t>
  </si>
  <si>
    <t>RAIMONDI</t>
  </si>
  <si>
    <t>MARIA G</t>
  </si>
  <si>
    <t>LIBERA</t>
  </si>
  <si>
    <t>F55</t>
  </si>
  <si>
    <t>VINCENZI</t>
  </si>
  <si>
    <t>MARIANNA</t>
  </si>
  <si>
    <t>POL CASTELFRANCO MO</t>
  </si>
  <si>
    <t>PEDRAZZI</t>
  </si>
  <si>
    <t>ROSA</t>
  </si>
  <si>
    <t>LOVAGNINI</t>
  </si>
  <si>
    <t>ERMA</t>
  </si>
  <si>
    <t>RINALDINI</t>
  </si>
  <si>
    <t>NADIA</t>
  </si>
  <si>
    <t>VELLANI</t>
  </si>
  <si>
    <t>ROSSI</t>
  </si>
  <si>
    <t xml:space="preserve">TARASCONI </t>
  </si>
  <si>
    <t>GAMBERINI</t>
  </si>
  <si>
    <t>NC</t>
  </si>
  <si>
    <t>DANIELLI</t>
  </si>
  <si>
    <t>ROMANO</t>
  </si>
  <si>
    <t>DOSSENA</t>
  </si>
  <si>
    <t>CLEMENTINO</t>
  </si>
  <si>
    <t>ZUCCACCI</t>
  </si>
  <si>
    <t>EPUCHI</t>
  </si>
  <si>
    <t>MASSIMO</t>
  </si>
  <si>
    <t>CAMPANER</t>
  </si>
  <si>
    <t>SAMARATI</t>
  </si>
  <si>
    <t>MARIA L.</t>
  </si>
  <si>
    <t>PIANAZZI</t>
  </si>
  <si>
    <t>EMILIA</t>
  </si>
  <si>
    <t>PINI</t>
  </si>
  <si>
    <t>MARIO</t>
  </si>
  <si>
    <t>PITTI</t>
  </si>
  <si>
    <t>FERRARI</t>
  </si>
  <si>
    <t>MAURIZIO</t>
  </si>
  <si>
    <t>DOTTI</t>
  </si>
  <si>
    <t>CREMA</t>
  </si>
  <si>
    <t>GABRIELE</t>
  </si>
  <si>
    <t>MATTIA</t>
  </si>
  <si>
    <t>NEROZZI</t>
  </si>
  <si>
    <t>MONICA</t>
  </si>
  <si>
    <t>RUFFATO</t>
  </si>
  <si>
    <t>BASAGLIA</t>
  </si>
  <si>
    <t>PIETRO</t>
  </si>
  <si>
    <t>GINELLI</t>
  </si>
  <si>
    <t>CATTARI</t>
  </si>
  <si>
    <t>SANTORO</t>
  </si>
  <si>
    <t>STEFANIA</t>
  </si>
  <si>
    <t xml:space="preserve">GIULIO </t>
  </si>
  <si>
    <t>CASELLI</t>
  </si>
  <si>
    <t xml:space="preserve">RABITTI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</si>
</sst>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21" fontId="0" fillId="0" borderId="1" xfId="0" applyNumberFormat="1" applyFill="1" applyBorder="1" applyAlignment="1">
      <alignment/>
    </xf>
    <xf numFmtId="21" fontId="0" fillId="0" borderId="1" xfId="0" applyNumberFormat="1" applyFill="1" applyBorder="1" applyAlignment="1">
      <alignment horizontal="center"/>
    </xf>
    <xf numFmtId="21" fontId="0" fillId="0" borderId="1" xfId="0" applyNumberFormat="1" applyFont="1" applyFill="1" applyBorder="1" applyAlignment="1">
      <alignment horizontal="center"/>
    </xf>
    <xf numFmtId="21" fontId="0" fillId="0" borderId="1" xfId="0" applyNumberFormat="1" applyFont="1" applyFill="1" applyBorder="1" applyAlignment="1">
      <alignment/>
    </xf>
    <xf numFmtId="21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21" fontId="0" fillId="0" borderId="1" xfId="0" applyNumberFormat="1" applyFont="1" applyBorder="1" applyAlignment="1">
      <alignment/>
    </xf>
    <xf numFmtId="21" fontId="0" fillId="0" borderId="1" xfId="0" applyNumberFormat="1" applyFont="1" applyBorder="1" applyAlignment="1">
      <alignment horizontal="center"/>
    </xf>
    <xf numFmtId="2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1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left"/>
    </xf>
    <xf numFmtId="21" fontId="0" fillId="0" borderId="1" xfId="0" applyNumberFormat="1" applyBorder="1" applyAlignment="1">
      <alignment/>
    </xf>
    <xf numFmtId="21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1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2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46">
      <selection activeCell="O12" sqref="O12"/>
    </sheetView>
  </sheetViews>
  <sheetFormatPr defaultColWidth="9.140625" defaultRowHeight="12.75"/>
  <cols>
    <col min="1" max="1" width="3.00390625" style="0" bestFit="1" customWidth="1"/>
    <col min="2" max="2" width="4.00390625" style="0" bestFit="1" customWidth="1"/>
    <col min="3" max="3" width="15.140625" style="0" bestFit="1" customWidth="1"/>
    <col min="4" max="4" width="14.421875" style="0" bestFit="1" customWidth="1"/>
    <col min="5" max="5" width="28.57421875" style="0" bestFit="1" customWidth="1"/>
    <col min="6" max="6" width="3.00390625" style="0" bestFit="1" customWidth="1"/>
    <col min="7" max="7" width="5.140625" style="0" bestFit="1" customWidth="1"/>
    <col min="8" max="8" width="7.140625" style="0" bestFit="1" customWidth="1"/>
  </cols>
  <sheetData>
    <row r="1" spans="1:13" ht="12.75">
      <c r="A1" s="1"/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4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12.75">
      <c r="A2" s="1">
        <v>1</v>
      </c>
      <c r="B2" s="5">
        <v>1</v>
      </c>
      <c r="C2" s="5" t="s">
        <v>12</v>
      </c>
      <c r="D2" s="5" t="s">
        <v>13</v>
      </c>
      <c r="E2" s="6" t="s">
        <v>14</v>
      </c>
      <c r="F2" s="7">
        <v>75</v>
      </c>
      <c r="G2" s="7" t="s">
        <v>15</v>
      </c>
      <c r="H2" s="8">
        <v>0.017604166666666667</v>
      </c>
      <c r="I2" s="9">
        <v>0.014606481481481482</v>
      </c>
      <c r="J2" s="9">
        <v>0.037638888888888895</v>
      </c>
      <c r="K2" s="9">
        <v>0.016574074074074074</v>
      </c>
      <c r="L2" s="9">
        <v>0.015000000000000001</v>
      </c>
      <c r="M2" s="10">
        <f aca="true" t="shared" si="0" ref="M2:M65">SUM(H2:L2)</f>
        <v>0.10142361111111112</v>
      </c>
    </row>
    <row r="3" spans="1:13" ht="12.75">
      <c r="A3" s="1">
        <v>2</v>
      </c>
      <c r="B3" s="5">
        <v>160</v>
      </c>
      <c r="C3" s="5" t="s">
        <v>16</v>
      </c>
      <c r="D3" s="5" t="s">
        <v>17</v>
      </c>
      <c r="E3" s="6" t="s">
        <v>18</v>
      </c>
      <c r="F3" s="5">
        <v>75</v>
      </c>
      <c r="G3" s="5" t="s">
        <v>19</v>
      </c>
      <c r="H3" s="11">
        <v>0.01767361111111111</v>
      </c>
      <c r="I3" s="12">
        <v>0.015196759259259259</v>
      </c>
      <c r="J3" s="10">
        <v>0.03813657407407407</v>
      </c>
      <c r="K3" s="10">
        <v>0.01685185185185185</v>
      </c>
      <c r="L3" s="10">
        <v>0.015243055555555557</v>
      </c>
      <c r="M3" s="10">
        <f t="shared" si="0"/>
        <v>0.10310185185185185</v>
      </c>
    </row>
    <row r="4" spans="1:13" ht="12.75">
      <c r="A4" s="1">
        <v>3</v>
      </c>
      <c r="B4" s="5">
        <v>31</v>
      </c>
      <c r="C4" s="5" t="s">
        <v>20</v>
      </c>
      <c r="D4" s="5" t="s">
        <v>21</v>
      </c>
      <c r="E4" s="6" t="s">
        <v>22</v>
      </c>
      <c r="F4" s="7">
        <v>71</v>
      </c>
      <c r="G4" s="5" t="s">
        <v>19</v>
      </c>
      <c r="H4" s="11">
        <v>0.018171296296296297</v>
      </c>
      <c r="I4" s="12">
        <v>0.015243055555555557</v>
      </c>
      <c r="J4" s="10">
        <v>0.03817129629629629</v>
      </c>
      <c r="K4" s="10">
        <v>0.016875</v>
      </c>
      <c r="L4" s="10">
        <v>0.015104166666666667</v>
      </c>
      <c r="M4" s="10">
        <f t="shared" si="0"/>
        <v>0.10356481481481482</v>
      </c>
    </row>
    <row r="5" spans="1:13" ht="12.75">
      <c r="A5" s="1">
        <v>4</v>
      </c>
      <c r="B5" s="5">
        <v>5</v>
      </c>
      <c r="C5" s="5" t="s">
        <v>23</v>
      </c>
      <c r="D5" s="5" t="s">
        <v>24</v>
      </c>
      <c r="E5" s="6" t="s">
        <v>25</v>
      </c>
      <c r="F5" s="7">
        <v>64</v>
      </c>
      <c r="G5" s="7" t="s">
        <v>26</v>
      </c>
      <c r="H5" s="11">
        <v>0.017847222222222223</v>
      </c>
      <c r="I5" s="12">
        <v>0.01521990740740741</v>
      </c>
      <c r="J5" s="10">
        <v>0.038807870370370375</v>
      </c>
      <c r="K5" s="10">
        <v>0.017384259259259262</v>
      </c>
      <c r="L5" s="10">
        <v>0.015081018518518516</v>
      </c>
      <c r="M5" s="10">
        <f t="shared" si="0"/>
        <v>0.1043402777777778</v>
      </c>
    </row>
    <row r="6" spans="1:13" ht="12.75">
      <c r="A6" s="1">
        <v>5</v>
      </c>
      <c r="B6" s="5">
        <v>59</v>
      </c>
      <c r="C6" s="5" t="s">
        <v>27</v>
      </c>
      <c r="D6" s="5" t="s">
        <v>28</v>
      </c>
      <c r="E6" s="6" t="s">
        <v>29</v>
      </c>
      <c r="F6" s="7">
        <v>82</v>
      </c>
      <c r="G6" s="7" t="s">
        <v>15</v>
      </c>
      <c r="H6" s="11">
        <v>0.018206018518518517</v>
      </c>
      <c r="I6" s="12">
        <v>0.015636574074074074</v>
      </c>
      <c r="J6" s="10">
        <v>0.03847222222222222</v>
      </c>
      <c r="K6" s="10">
        <v>0.017511574074074072</v>
      </c>
      <c r="L6" s="10">
        <v>0.015868055555555555</v>
      </c>
      <c r="M6" s="10">
        <f t="shared" si="0"/>
        <v>0.10569444444444442</v>
      </c>
    </row>
    <row r="7" spans="1:13" ht="12.75">
      <c r="A7" s="1">
        <v>6</v>
      </c>
      <c r="B7" s="5">
        <v>50</v>
      </c>
      <c r="C7" s="5" t="s">
        <v>30</v>
      </c>
      <c r="D7" s="5" t="s">
        <v>31</v>
      </c>
      <c r="E7" s="6" t="s">
        <v>32</v>
      </c>
      <c r="F7" s="5">
        <v>72</v>
      </c>
      <c r="G7" s="5" t="s">
        <v>19</v>
      </c>
      <c r="H7" s="11">
        <v>0.018587962962962962</v>
      </c>
      <c r="I7" s="12">
        <v>0.01587962962962963</v>
      </c>
      <c r="J7" s="10">
        <v>0.03989583333333333</v>
      </c>
      <c r="K7" s="10">
        <v>0.01765046296296296</v>
      </c>
      <c r="L7" s="10">
        <v>0.01599537037037037</v>
      </c>
      <c r="M7" s="10">
        <f t="shared" si="0"/>
        <v>0.10800925925925926</v>
      </c>
    </row>
    <row r="8" spans="1:13" ht="12.75">
      <c r="A8" s="1">
        <v>7</v>
      </c>
      <c r="B8" s="5">
        <v>99</v>
      </c>
      <c r="C8" s="5" t="s">
        <v>33</v>
      </c>
      <c r="D8" s="5" t="s">
        <v>34</v>
      </c>
      <c r="E8" s="13" t="s">
        <v>35</v>
      </c>
      <c r="F8" s="2">
        <v>73</v>
      </c>
      <c r="G8" s="2" t="s">
        <v>19</v>
      </c>
      <c r="H8" s="14">
        <v>0.019039351851851852</v>
      </c>
      <c r="I8" s="15">
        <v>0.015972222222222224</v>
      </c>
      <c r="J8" s="16">
        <v>0.039872685185185185</v>
      </c>
      <c r="K8" s="16">
        <v>0.0178125</v>
      </c>
      <c r="L8" s="16">
        <v>0.015902777777777776</v>
      </c>
      <c r="M8" s="16">
        <f t="shared" si="0"/>
        <v>0.10859953703703704</v>
      </c>
    </row>
    <row r="9" spans="1:13" ht="12.75">
      <c r="A9" s="1">
        <v>8</v>
      </c>
      <c r="B9" s="5">
        <v>45</v>
      </c>
      <c r="C9" s="5" t="s">
        <v>36</v>
      </c>
      <c r="D9" s="5" t="s">
        <v>37</v>
      </c>
      <c r="E9" s="6" t="s">
        <v>38</v>
      </c>
      <c r="F9" s="7">
        <v>71</v>
      </c>
      <c r="G9" s="2" t="s">
        <v>19</v>
      </c>
      <c r="H9" s="14">
        <v>0.018935185185185183</v>
      </c>
      <c r="I9" s="15">
        <v>0.0159375</v>
      </c>
      <c r="J9" s="16">
        <v>0.0397337962962963</v>
      </c>
      <c r="K9" s="16">
        <v>0.017766203703703704</v>
      </c>
      <c r="L9" s="16">
        <v>0.016238425925925924</v>
      </c>
      <c r="M9" s="16">
        <f t="shared" si="0"/>
        <v>0.10861111111111112</v>
      </c>
    </row>
    <row r="10" spans="1:13" ht="12.75">
      <c r="A10" s="1">
        <v>9</v>
      </c>
      <c r="B10" s="5">
        <v>54</v>
      </c>
      <c r="C10" s="2" t="s">
        <v>39</v>
      </c>
      <c r="D10" s="2" t="s">
        <v>40</v>
      </c>
      <c r="E10" s="17" t="s">
        <v>41</v>
      </c>
      <c r="F10" s="4">
        <v>69</v>
      </c>
      <c r="G10" s="4" t="s">
        <v>42</v>
      </c>
      <c r="H10" s="14">
        <v>0.018726851851851852</v>
      </c>
      <c r="I10" s="16">
        <v>0.01596064814814815</v>
      </c>
      <c r="J10" s="16">
        <v>0.040358796296296295</v>
      </c>
      <c r="K10" s="16">
        <v>0.017997685185185186</v>
      </c>
      <c r="L10" s="16">
        <v>0.016087962962962964</v>
      </c>
      <c r="M10" s="16">
        <f t="shared" si="0"/>
        <v>0.10913194444444446</v>
      </c>
    </row>
    <row r="11" spans="1:13" ht="12.75">
      <c r="A11" s="1">
        <v>10</v>
      </c>
      <c r="B11" s="5">
        <v>35</v>
      </c>
      <c r="C11" s="2" t="s">
        <v>43</v>
      </c>
      <c r="D11" s="2" t="s">
        <v>44</v>
      </c>
      <c r="E11" s="13" t="s">
        <v>45</v>
      </c>
      <c r="F11" s="4">
        <v>72</v>
      </c>
      <c r="G11" s="4" t="s">
        <v>19</v>
      </c>
      <c r="H11" s="14">
        <v>0.01898148148148148</v>
      </c>
      <c r="I11" s="15">
        <v>0.016469907407407405</v>
      </c>
      <c r="J11" s="16">
        <v>0.04145833333333333</v>
      </c>
      <c r="K11" s="16">
        <v>0.01826388888888889</v>
      </c>
      <c r="L11" s="16">
        <v>0.01638888888888889</v>
      </c>
      <c r="M11" s="16">
        <f t="shared" si="0"/>
        <v>0.11156250000000001</v>
      </c>
    </row>
    <row r="12" spans="1:13" ht="12.75">
      <c r="A12" s="1">
        <v>11</v>
      </c>
      <c r="B12" s="5">
        <v>44</v>
      </c>
      <c r="C12" s="5" t="s">
        <v>46</v>
      </c>
      <c r="D12" s="5" t="s">
        <v>37</v>
      </c>
      <c r="E12" s="13" t="s">
        <v>47</v>
      </c>
      <c r="F12" s="2">
        <v>76</v>
      </c>
      <c r="G12" s="5" t="s">
        <v>15</v>
      </c>
      <c r="H12" s="11">
        <v>0.019305555555555555</v>
      </c>
      <c r="I12" s="12">
        <v>0.016412037037037037</v>
      </c>
      <c r="J12" s="16">
        <v>0.04133101851851852</v>
      </c>
      <c r="K12" s="16">
        <v>0.01866898148148148</v>
      </c>
      <c r="L12" s="16">
        <v>0.01664351851851852</v>
      </c>
      <c r="M12" s="16">
        <f t="shared" si="0"/>
        <v>0.1123611111111111</v>
      </c>
    </row>
    <row r="13" spans="1:13" ht="12.75">
      <c r="A13" s="1">
        <v>12</v>
      </c>
      <c r="B13" s="5">
        <v>43</v>
      </c>
      <c r="C13" s="5" t="s">
        <v>48</v>
      </c>
      <c r="D13" s="5" t="s">
        <v>49</v>
      </c>
      <c r="E13" s="6" t="s">
        <v>50</v>
      </c>
      <c r="F13" s="7">
        <v>67</v>
      </c>
      <c r="G13" s="2" t="s">
        <v>42</v>
      </c>
      <c r="H13" s="14">
        <v>0.019675925925925927</v>
      </c>
      <c r="I13" s="18">
        <v>0.016875</v>
      </c>
      <c r="J13" s="16">
        <v>0.042083333333333334</v>
      </c>
      <c r="K13" s="16">
        <v>0.018483796296296297</v>
      </c>
      <c r="L13" s="16">
        <v>0.01642361111111111</v>
      </c>
      <c r="M13" s="16">
        <f t="shared" si="0"/>
        <v>0.11354166666666667</v>
      </c>
    </row>
    <row r="14" spans="1:13" ht="12.75">
      <c r="A14" s="1">
        <v>13</v>
      </c>
      <c r="B14" s="5">
        <v>96</v>
      </c>
      <c r="C14" s="5" t="s">
        <v>51</v>
      </c>
      <c r="D14" s="5" t="s">
        <v>31</v>
      </c>
      <c r="E14" s="13" t="s">
        <v>35</v>
      </c>
      <c r="F14" s="2">
        <v>60</v>
      </c>
      <c r="G14" s="2" t="s">
        <v>52</v>
      </c>
      <c r="H14" s="14">
        <v>0.019988425925925927</v>
      </c>
      <c r="I14" s="15">
        <v>0.017233796296296296</v>
      </c>
      <c r="J14" s="16">
        <v>0.04230324074074074</v>
      </c>
      <c r="K14" s="16">
        <v>0.018993055555555558</v>
      </c>
      <c r="L14" s="16">
        <v>0.016909722222222225</v>
      </c>
      <c r="M14" s="16">
        <f t="shared" si="0"/>
        <v>0.11542824074074075</v>
      </c>
    </row>
    <row r="15" spans="1:13" ht="12.75">
      <c r="A15" s="1">
        <v>14</v>
      </c>
      <c r="B15" s="5">
        <v>58</v>
      </c>
      <c r="C15" s="5" t="s">
        <v>53</v>
      </c>
      <c r="D15" s="5" t="s">
        <v>54</v>
      </c>
      <c r="E15" s="13" t="s">
        <v>55</v>
      </c>
      <c r="F15" s="2">
        <v>56</v>
      </c>
      <c r="G15" s="2" t="s">
        <v>52</v>
      </c>
      <c r="H15" s="14">
        <v>0.020150462962962964</v>
      </c>
      <c r="I15" s="15">
        <v>0.017233796296296296</v>
      </c>
      <c r="J15" s="16">
        <v>0.04322916666666667</v>
      </c>
      <c r="K15" s="16">
        <v>0.01920138888888889</v>
      </c>
      <c r="L15" s="16">
        <v>0.017372685185185185</v>
      </c>
      <c r="M15" s="16">
        <f t="shared" si="0"/>
        <v>0.11718750000000001</v>
      </c>
    </row>
    <row r="16" spans="1:13" ht="12.75">
      <c r="A16" s="1">
        <v>15</v>
      </c>
      <c r="B16" s="2">
        <v>19</v>
      </c>
      <c r="C16" s="5" t="s">
        <v>56</v>
      </c>
      <c r="D16" s="5" t="s">
        <v>57</v>
      </c>
      <c r="E16" s="6" t="s">
        <v>58</v>
      </c>
      <c r="F16" s="2">
        <v>58</v>
      </c>
      <c r="G16" s="5" t="s">
        <v>52</v>
      </c>
      <c r="H16" s="11">
        <v>0.02048611111111111</v>
      </c>
      <c r="I16" s="10">
        <v>0.017627314814814814</v>
      </c>
      <c r="J16" s="16">
        <v>0.043356481481481475</v>
      </c>
      <c r="K16" s="16">
        <v>0.019444444444444445</v>
      </c>
      <c r="L16" s="16">
        <v>0.017280092592592593</v>
      </c>
      <c r="M16" s="16">
        <f t="shared" si="0"/>
        <v>0.11819444444444444</v>
      </c>
    </row>
    <row r="17" spans="1:13" ht="12.75">
      <c r="A17" s="1">
        <v>16</v>
      </c>
      <c r="B17" s="5">
        <v>94</v>
      </c>
      <c r="C17" s="5" t="s">
        <v>59</v>
      </c>
      <c r="D17" s="5" t="s">
        <v>60</v>
      </c>
      <c r="E17" s="13" t="s">
        <v>61</v>
      </c>
      <c r="F17" s="2">
        <v>67</v>
      </c>
      <c r="G17" s="2" t="s">
        <v>42</v>
      </c>
      <c r="H17" s="14">
        <v>0.020231481481481482</v>
      </c>
      <c r="I17" s="15">
        <v>0.017638888888888888</v>
      </c>
      <c r="J17" s="16">
        <v>0.04431712962962963</v>
      </c>
      <c r="K17" s="16">
        <v>0.019351851851851853</v>
      </c>
      <c r="L17" s="16">
        <v>0.018125</v>
      </c>
      <c r="M17" s="16">
        <f t="shared" si="0"/>
        <v>0.11966435185185186</v>
      </c>
    </row>
    <row r="18" spans="1:13" ht="12.75">
      <c r="A18" s="1">
        <v>17</v>
      </c>
      <c r="B18" s="5">
        <v>66</v>
      </c>
      <c r="C18" s="5" t="s">
        <v>62</v>
      </c>
      <c r="D18" s="5" t="s">
        <v>63</v>
      </c>
      <c r="E18" s="6" t="s">
        <v>64</v>
      </c>
      <c r="F18" s="2">
        <v>58</v>
      </c>
      <c r="G18" s="5" t="s">
        <v>52</v>
      </c>
      <c r="H18" s="11">
        <v>0.020995370370370373</v>
      </c>
      <c r="I18" s="10">
        <v>0.01778935185185185</v>
      </c>
      <c r="J18" s="16">
        <v>0.04446759259259259</v>
      </c>
      <c r="K18" s="16">
        <v>0.01925925925925926</v>
      </c>
      <c r="L18" s="16">
        <v>0.017326388888888888</v>
      </c>
      <c r="M18" s="16">
        <f t="shared" si="0"/>
        <v>0.11983796296296297</v>
      </c>
    </row>
    <row r="19" spans="1:13" ht="12.75">
      <c r="A19" s="1">
        <v>18</v>
      </c>
      <c r="B19" s="5">
        <v>76</v>
      </c>
      <c r="C19" s="5" t="s">
        <v>65</v>
      </c>
      <c r="D19" s="5" t="s">
        <v>66</v>
      </c>
      <c r="E19" s="6" t="s">
        <v>67</v>
      </c>
      <c r="F19" s="2">
        <v>52</v>
      </c>
      <c r="G19" s="5" t="s">
        <v>68</v>
      </c>
      <c r="H19" s="14">
        <v>0.02074074074074074</v>
      </c>
      <c r="I19" s="10">
        <v>0.017685185185185182</v>
      </c>
      <c r="J19" s="16">
        <v>0.04429398148148148</v>
      </c>
      <c r="K19" s="16">
        <v>0.019502314814814816</v>
      </c>
      <c r="L19" s="16">
        <v>0.01765046296296296</v>
      </c>
      <c r="M19" s="16">
        <f t="shared" si="0"/>
        <v>0.11987268518518518</v>
      </c>
    </row>
    <row r="20" spans="1:13" ht="12.75">
      <c r="A20" s="1">
        <v>19</v>
      </c>
      <c r="B20" s="5">
        <v>90</v>
      </c>
      <c r="C20" s="5" t="s">
        <v>69</v>
      </c>
      <c r="D20" s="5" t="s">
        <v>70</v>
      </c>
      <c r="E20" s="6" t="s">
        <v>45</v>
      </c>
      <c r="F20" s="7">
        <v>83</v>
      </c>
      <c r="G20" s="2" t="s">
        <v>71</v>
      </c>
      <c r="H20" s="14">
        <v>0.019398148148148147</v>
      </c>
      <c r="I20" s="15">
        <v>0.016354166666666666</v>
      </c>
      <c r="J20" s="16">
        <v>0.050763888888888886</v>
      </c>
      <c r="K20" s="16">
        <v>0.018113425925925925</v>
      </c>
      <c r="L20" s="16">
        <v>0.015671296296296298</v>
      </c>
      <c r="M20" s="16">
        <f t="shared" si="0"/>
        <v>0.12030092592592591</v>
      </c>
    </row>
    <row r="21" spans="1:13" ht="12.75">
      <c r="A21" s="1">
        <v>20</v>
      </c>
      <c r="B21" s="5">
        <v>65</v>
      </c>
      <c r="C21" s="2" t="s">
        <v>72</v>
      </c>
      <c r="D21" s="2" t="s">
        <v>54</v>
      </c>
      <c r="E21" s="13" t="s">
        <v>45</v>
      </c>
      <c r="F21" s="4">
        <v>78</v>
      </c>
      <c r="G21" s="4" t="s">
        <v>71</v>
      </c>
      <c r="H21" s="14">
        <v>0.020925925925925928</v>
      </c>
      <c r="I21" s="16">
        <v>0.018078703703703704</v>
      </c>
      <c r="J21" s="16">
        <v>0.044502314814814814</v>
      </c>
      <c r="K21" s="16">
        <v>0.02003472222222222</v>
      </c>
      <c r="L21" s="16">
        <v>0.01851851851851852</v>
      </c>
      <c r="M21" s="16">
        <f t="shared" si="0"/>
        <v>0.12206018518518519</v>
      </c>
    </row>
    <row r="22" spans="1:13" ht="12.75">
      <c r="A22" s="1">
        <v>21</v>
      </c>
      <c r="B22" s="2">
        <v>28</v>
      </c>
      <c r="C22" s="5" t="s">
        <v>73</v>
      </c>
      <c r="D22" s="5" t="s">
        <v>37</v>
      </c>
      <c r="E22" s="6" t="s">
        <v>74</v>
      </c>
      <c r="F22" s="2">
        <v>71</v>
      </c>
      <c r="G22" s="5" t="s">
        <v>19</v>
      </c>
      <c r="H22" s="11">
        <v>0.020671296296296295</v>
      </c>
      <c r="I22" s="10">
        <v>0.01824074074074074</v>
      </c>
      <c r="J22" s="16">
        <v>0.045787037037037036</v>
      </c>
      <c r="K22" s="16">
        <v>0.020011574074074074</v>
      </c>
      <c r="L22" s="16">
        <v>0.017372685185185185</v>
      </c>
      <c r="M22" s="16">
        <f t="shared" si="0"/>
        <v>0.12208333333333332</v>
      </c>
    </row>
    <row r="23" spans="1:13" ht="12.75">
      <c r="A23" s="1">
        <v>22</v>
      </c>
      <c r="B23" s="5">
        <v>39</v>
      </c>
      <c r="C23" s="2" t="s">
        <v>75</v>
      </c>
      <c r="D23" s="2" t="s">
        <v>76</v>
      </c>
      <c r="E23" s="19" t="s">
        <v>77</v>
      </c>
      <c r="F23" s="4">
        <v>57</v>
      </c>
      <c r="G23" s="4" t="s">
        <v>52</v>
      </c>
      <c r="H23" s="14">
        <v>0.02107638888888889</v>
      </c>
      <c r="I23" s="16">
        <v>0.017847222222222223</v>
      </c>
      <c r="J23" s="16">
        <v>0.04553240740740741</v>
      </c>
      <c r="K23" s="16">
        <v>0.01996527777777778</v>
      </c>
      <c r="L23" s="16">
        <v>0.0184375</v>
      </c>
      <c r="M23" s="16">
        <f t="shared" si="0"/>
        <v>0.1228587962962963</v>
      </c>
    </row>
    <row r="24" spans="1:13" ht="12.75">
      <c r="A24" s="1">
        <v>23</v>
      </c>
      <c r="B24" s="2">
        <v>10</v>
      </c>
      <c r="C24" s="2" t="s">
        <v>78</v>
      </c>
      <c r="D24" s="2" t="s">
        <v>79</v>
      </c>
      <c r="E24" s="13" t="s">
        <v>80</v>
      </c>
      <c r="F24" s="4">
        <v>69</v>
      </c>
      <c r="G24" s="4" t="s">
        <v>42</v>
      </c>
      <c r="H24" s="14">
        <v>0.021261574074074075</v>
      </c>
      <c r="I24" s="16">
        <v>0.017627314814814814</v>
      </c>
      <c r="J24" s="16">
        <v>0.04678240740740741</v>
      </c>
      <c r="K24" s="16">
        <v>0.019988425925925927</v>
      </c>
      <c r="L24" s="16">
        <v>0.017395833333333336</v>
      </c>
      <c r="M24" s="16">
        <f t="shared" si="0"/>
        <v>0.12305555555555556</v>
      </c>
    </row>
    <row r="25" spans="1:13" ht="12.75">
      <c r="A25" s="1">
        <v>24</v>
      </c>
      <c r="B25" s="5">
        <v>77</v>
      </c>
      <c r="C25" s="2" t="s">
        <v>81</v>
      </c>
      <c r="D25" s="2" t="s">
        <v>82</v>
      </c>
      <c r="E25" s="13" t="s">
        <v>83</v>
      </c>
      <c r="F25" s="4">
        <v>51</v>
      </c>
      <c r="G25" s="4" t="s">
        <v>68</v>
      </c>
      <c r="H25" s="14">
        <v>0.021168981481481483</v>
      </c>
      <c r="I25" s="16">
        <v>0.017905092592592594</v>
      </c>
      <c r="J25" s="16">
        <v>0.04626157407407407</v>
      </c>
      <c r="K25" s="16">
        <v>0.020185185185185184</v>
      </c>
      <c r="L25" s="16">
        <v>0.017997685185185186</v>
      </c>
      <c r="M25" s="16">
        <f t="shared" si="0"/>
        <v>0.12351851851851851</v>
      </c>
    </row>
    <row r="26" spans="1:13" ht="12.75">
      <c r="A26" s="1">
        <v>25</v>
      </c>
      <c r="B26" s="5">
        <v>55</v>
      </c>
      <c r="C26" s="2" t="s">
        <v>84</v>
      </c>
      <c r="D26" s="2" t="s">
        <v>60</v>
      </c>
      <c r="E26" s="13" t="s">
        <v>85</v>
      </c>
      <c r="F26" s="7">
        <v>77</v>
      </c>
      <c r="G26" s="4" t="s">
        <v>71</v>
      </c>
      <c r="H26" s="14">
        <v>0.021157407407407406</v>
      </c>
      <c r="I26" s="16">
        <v>0.017777777777777778</v>
      </c>
      <c r="J26" s="16">
        <v>0.04591435185185185</v>
      </c>
      <c r="K26" s="16">
        <v>0.02054398148148148</v>
      </c>
      <c r="L26" s="16">
        <v>0.018171296296296297</v>
      </c>
      <c r="M26" s="16">
        <f t="shared" si="0"/>
        <v>0.12356481481481482</v>
      </c>
    </row>
    <row r="27" spans="1:13" ht="12.75">
      <c r="A27" s="1">
        <v>26</v>
      </c>
      <c r="B27" s="5">
        <v>88</v>
      </c>
      <c r="C27" s="5" t="s">
        <v>86</v>
      </c>
      <c r="D27" s="5" t="s">
        <v>87</v>
      </c>
      <c r="E27" s="6" t="s">
        <v>88</v>
      </c>
      <c r="F27" s="7">
        <v>68</v>
      </c>
      <c r="G27" s="2" t="s">
        <v>42</v>
      </c>
      <c r="H27" s="14">
        <v>0.021516203703703704</v>
      </c>
      <c r="I27" s="16">
        <v>0.017997685185185186</v>
      </c>
      <c r="J27" s="16">
        <v>0.04652777777777778</v>
      </c>
      <c r="K27" s="16">
        <v>0.01990740740740741</v>
      </c>
      <c r="L27" s="15">
        <v>0.017974537037037035</v>
      </c>
      <c r="M27" s="16">
        <f t="shared" si="0"/>
        <v>0.12392361111111112</v>
      </c>
    </row>
    <row r="28" spans="1:13" ht="12.75">
      <c r="A28" s="1">
        <v>27</v>
      </c>
      <c r="B28" s="5">
        <v>56</v>
      </c>
      <c r="C28" s="5" t="s">
        <v>89</v>
      </c>
      <c r="D28" s="5" t="s">
        <v>90</v>
      </c>
      <c r="E28" s="6" t="s">
        <v>58</v>
      </c>
      <c r="F28" s="2">
        <v>67</v>
      </c>
      <c r="G28" s="5" t="s">
        <v>42</v>
      </c>
      <c r="H28" s="11">
        <v>0.021458333333333333</v>
      </c>
      <c r="I28" s="10">
        <v>0.01810185185185185</v>
      </c>
      <c r="J28" s="16">
        <v>0.046331018518518514</v>
      </c>
      <c r="K28" s="16">
        <v>0.020046296296296295</v>
      </c>
      <c r="L28" s="16">
        <v>0.01835648148148148</v>
      </c>
      <c r="M28" s="16">
        <f t="shared" si="0"/>
        <v>0.12429398148148149</v>
      </c>
    </row>
    <row r="29" spans="1:13" ht="12.75">
      <c r="A29" s="1">
        <v>28</v>
      </c>
      <c r="B29" s="5">
        <v>42</v>
      </c>
      <c r="C29" s="5" t="s">
        <v>91</v>
      </c>
      <c r="D29" s="5" t="s">
        <v>92</v>
      </c>
      <c r="E29" s="13" t="s">
        <v>93</v>
      </c>
      <c r="F29" s="2">
        <v>56</v>
      </c>
      <c r="G29" s="2" t="s">
        <v>52</v>
      </c>
      <c r="H29" s="14">
        <v>0.02170138888888889</v>
      </c>
      <c r="I29" s="16">
        <v>0.01832175925925926</v>
      </c>
      <c r="J29" s="16">
        <v>0.04597222222222222</v>
      </c>
      <c r="K29" s="16">
        <v>0.020381944444444446</v>
      </c>
      <c r="L29" s="16">
        <v>0.018391203703703705</v>
      </c>
      <c r="M29" s="16">
        <f t="shared" si="0"/>
        <v>0.12476851851851853</v>
      </c>
    </row>
    <row r="30" spans="1:13" ht="12.75">
      <c r="A30" s="1">
        <v>29</v>
      </c>
      <c r="B30" s="2">
        <v>29</v>
      </c>
      <c r="C30" s="2" t="s">
        <v>94</v>
      </c>
      <c r="D30" s="2" t="s">
        <v>95</v>
      </c>
      <c r="E30" s="13" t="s">
        <v>96</v>
      </c>
      <c r="F30" s="4">
        <v>49</v>
      </c>
      <c r="G30" s="4" t="s">
        <v>97</v>
      </c>
      <c r="H30" s="14">
        <v>0.02165509259259259</v>
      </c>
      <c r="I30" s="16">
        <v>0.018287037037037036</v>
      </c>
      <c r="J30" s="16">
        <v>0.045960648148148146</v>
      </c>
      <c r="K30" s="16">
        <v>0.020648148148148148</v>
      </c>
      <c r="L30" s="16">
        <v>0.018287037037037036</v>
      </c>
      <c r="M30" s="16">
        <f t="shared" si="0"/>
        <v>0.12483796296296296</v>
      </c>
    </row>
    <row r="31" spans="1:13" ht="12.75">
      <c r="A31" s="1">
        <v>30</v>
      </c>
      <c r="B31" s="5">
        <v>70</v>
      </c>
      <c r="C31" s="2" t="s">
        <v>98</v>
      </c>
      <c r="D31" s="2" t="s">
        <v>99</v>
      </c>
      <c r="E31" s="13" t="s">
        <v>100</v>
      </c>
      <c r="F31" s="4">
        <v>59</v>
      </c>
      <c r="G31" s="4" t="s">
        <v>52</v>
      </c>
      <c r="H31" s="14">
        <v>0.021516203703703704</v>
      </c>
      <c r="I31" s="16">
        <v>0.018425925925925925</v>
      </c>
      <c r="J31" s="16">
        <v>0.04619212962962963</v>
      </c>
      <c r="K31" s="16">
        <v>0.020578703703703703</v>
      </c>
      <c r="L31" s="16">
        <v>0.018472222222222223</v>
      </c>
      <c r="M31" s="16">
        <f t="shared" si="0"/>
        <v>0.1251851851851852</v>
      </c>
    </row>
    <row r="32" spans="1:13" ht="12.75">
      <c r="A32" s="1">
        <v>31</v>
      </c>
      <c r="B32" s="20">
        <v>23</v>
      </c>
      <c r="C32" s="20" t="s">
        <v>101</v>
      </c>
      <c r="D32" s="20" t="s">
        <v>95</v>
      </c>
      <c r="E32" s="21" t="s">
        <v>102</v>
      </c>
      <c r="F32" s="20">
        <v>70</v>
      </c>
      <c r="G32" s="20" t="s">
        <v>42</v>
      </c>
      <c r="H32" s="22">
        <v>0.019525462962962963</v>
      </c>
      <c r="I32" s="23">
        <v>0.019363425925925926</v>
      </c>
      <c r="J32" s="23">
        <v>0.047442129629629626</v>
      </c>
      <c r="K32" s="23">
        <v>0.02039351851851852</v>
      </c>
      <c r="L32" s="23">
        <v>0.01857638888888889</v>
      </c>
      <c r="M32" s="16">
        <f t="shared" si="0"/>
        <v>0.12530092592592593</v>
      </c>
    </row>
    <row r="33" spans="1:13" ht="12.75">
      <c r="A33" s="1">
        <v>32</v>
      </c>
      <c r="B33" s="2">
        <v>15</v>
      </c>
      <c r="C33" s="5" t="s">
        <v>103</v>
      </c>
      <c r="D33" s="5" t="s">
        <v>104</v>
      </c>
      <c r="E33" s="6" t="s">
        <v>58</v>
      </c>
      <c r="F33" s="2">
        <v>75</v>
      </c>
      <c r="G33" s="5" t="s">
        <v>19</v>
      </c>
      <c r="H33" s="11">
        <v>0.02153935185185185</v>
      </c>
      <c r="I33" s="10">
        <v>0.018055555555555557</v>
      </c>
      <c r="J33" s="16">
        <v>0.04743055555555556</v>
      </c>
      <c r="K33" s="16">
        <v>0.020069444444444442</v>
      </c>
      <c r="L33" s="16">
        <v>0.018622685185185183</v>
      </c>
      <c r="M33" s="16">
        <f t="shared" si="0"/>
        <v>0.1257175925925926</v>
      </c>
    </row>
    <row r="34" spans="1:13" ht="12.75">
      <c r="A34" s="1">
        <v>33</v>
      </c>
      <c r="B34" s="5">
        <v>57</v>
      </c>
      <c r="C34" s="2" t="s">
        <v>105</v>
      </c>
      <c r="D34" s="2" t="s">
        <v>106</v>
      </c>
      <c r="E34" s="13" t="s">
        <v>107</v>
      </c>
      <c r="F34" s="4">
        <v>64</v>
      </c>
      <c r="G34" s="4" t="s">
        <v>26</v>
      </c>
      <c r="H34" s="14">
        <v>0.022291666666666668</v>
      </c>
      <c r="I34" s="16">
        <v>0.018425925925925925</v>
      </c>
      <c r="J34" s="16">
        <v>0.04704861111111111</v>
      </c>
      <c r="K34" s="16">
        <v>0.01994212962962963</v>
      </c>
      <c r="L34" s="16">
        <v>0.018217592592592594</v>
      </c>
      <c r="M34" s="16">
        <f t="shared" si="0"/>
        <v>0.12592592592592594</v>
      </c>
    </row>
    <row r="35" spans="1:13" ht="12.75">
      <c r="A35" s="1">
        <v>34</v>
      </c>
      <c r="B35" s="5">
        <v>81</v>
      </c>
      <c r="C35" s="2" t="s">
        <v>108</v>
      </c>
      <c r="D35" s="2" t="s">
        <v>109</v>
      </c>
      <c r="E35" s="13" t="s">
        <v>110</v>
      </c>
      <c r="F35" s="4">
        <v>60</v>
      </c>
      <c r="G35" s="4" t="s">
        <v>52</v>
      </c>
      <c r="H35" s="14">
        <v>0.022314814814814815</v>
      </c>
      <c r="I35" s="16">
        <v>0.018680555555555554</v>
      </c>
      <c r="J35" s="16">
        <v>0.04581018518518518</v>
      </c>
      <c r="K35" s="16">
        <v>0.020439814814814817</v>
      </c>
      <c r="L35" s="16">
        <v>0.01871527777777778</v>
      </c>
      <c r="M35" s="16">
        <f t="shared" si="0"/>
        <v>0.12596064814814814</v>
      </c>
    </row>
    <row r="36" spans="1:13" ht="12.75">
      <c r="A36" s="1">
        <v>35</v>
      </c>
      <c r="B36" s="5">
        <v>33</v>
      </c>
      <c r="C36" s="5" t="s">
        <v>111</v>
      </c>
      <c r="D36" s="5" t="s">
        <v>112</v>
      </c>
      <c r="E36" s="6" t="s">
        <v>113</v>
      </c>
      <c r="F36" s="2">
        <v>61</v>
      </c>
      <c r="G36" s="5" t="s">
        <v>26</v>
      </c>
      <c r="H36" s="11">
        <v>0.022523148148148143</v>
      </c>
      <c r="I36" s="10">
        <v>0.018958333333333334</v>
      </c>
      <c r="J36" s="10">
        <v>0.04776620370370371</v>
      </c>
      <c r="K36" s="16">
        <v>0.021157407407407406</v>
      </c>
      <c r="L36" s="16">
        <v>0.018819444444444448</v>
      </c>
      <c r="M36" s="16">
        <f t="shared" si="0"/>
        <v>0.12922453703703704</v>
      </c>
    </row>
    <row r="37" spans="1:13" ht="12.75">
      <c r="A37" s="1">
        <v>36</v>
      </c>
      <c r="B37" s="5">
        <v>95</v>
      </c>
      <c r="C37" s="5" t="s">
        <v>114</v>
      </c>
      <c r="D37" s="5" t="s">
        <v>87</v>
      </c>
      <c r="E37" s="13" t="s">
        <v>35</v>
      </c>
      <c r="F37" s="2">
        <v>53</v>
      </c>
      <c r="G37" s="2" t="s">
        <v>68</v>
      </c>
      <c r="H37" s="14">
        <v>0.02221064814814815</v>
      </c>
      <c r="I37" s="16">
        <v>0.01888888888888889</v>
      </c>
      <c r="J37" s="16">
        <v>0.048854166666666664</v>
      </c>
      <c r="K37" s="16">
        <v>0.021284722222222222</v>
      </c>
      <c r="L37" s="16">
        <v>0.01943287037037037</v>
      </c>
      <c r="M37" s="16">
        <f t="shared" si="0"/>
        <v>0.13067129629629629</v>
      </c>
    </row>
    <row r="38" spans="1:13" ht="12.75">
      <c r="A38" s="1">
        <v>37</v>
      </c>
      <c r="B38" s="2">
        <v>24</v>
      </c>
      <c r="C38" s="5" t="s">
        <v>115</v>
      </c>
      <c r="D38" s="5" t="s">
        <v>116</v>
      </c>
      <c r="E38" s="6" t="s">
        <v>117</v>
      </c>
      <c r="F38" s="2">
        <v>50</v>
      </c>
      <c r="G38" s="5" t="s">
        <v>97</v>
      </c>
      <c r="H38" s="11">
        <v>0.022604166666666665</v>
      </c>
      <c r="I38" s="10">
        <v>0.01900462962962963</v>
      </c>
      <c r="J38" s="16">
        <v>0.04716435185185185</v>
      </c>
      <c r="K38" s="16">
        <v>0.021585648148148145</v>
      </c>
      <c r="L38" s="16">
        <v>0.020324074074074074</v>
      </c>
      <c r="M38" s="16">
        <f t="shared" si="0"/>
        <v>0.13068287037037038</v>
      </c>
    </row>
    <row r="39" spans="1:13" ht="12.75">
      <c r="A39" s="1">
        <v>38</v>
      </c>
      <c r="B39" s="5">
        <v>73</v>
      </c>
      <c r="C39" s="2" t="s">
        <v>118</v>
      </c>
      <c r="D39" s="2" t="s">
        <v>104</v>
      </c>
      <c r="E39" s="13" t="s">
        <v>119</v>
      </c>
      <c r="F39" s="4">
        <v>60</v>
      </c>
      <c r="G39" s="4" t="s">
        <v>52</v>
      </c>
      <c r="H39" s="14">
        <v>0.022488425925925926</v>
      </c>
      <c r="I39" s="16">
        <v>0.019143518518518518</v>
      </c>
      <c r="J39" s="16">
        <v>0.04821759259259259</v>
      </c>
      <c r="K39" s="16">
        <v>0.02171296296296296</v>
      </c>
      <c r="L39" s="16">
        <v>0.019699074074074074</v>
      </c>
      <c r="M39" s="16">
        <f t="shared" si="0"/>
        <v>0.13126157407407407</v>
      </c>
    </row>
    <row r="40" spans="1:13" ht="12.75">
      <c r="A40" s="1">
        <v>39</v>
      </c>
      <c r="B40" s="2">
        <v>4</v>
      </c>
      <c r="C40" s="5" t="s">
        <v>120</v>
      </c>
      <c r="D40" s="5" t="s">
        <v>37</v>
      </c>
      <c r="E40" s="6" t="s">
        <v>113</v>
      </c>
      <c r="F40" s="2">
        <v>54</v>
      </c>
      <c r="G40" s="24" t="s">
        <v>68</v>
      </c>
      <c r="H40" s="11">
        <v>0.022824074074074076</v>
      </c>
      <c r="I40" s="10">
        <v>0.01965277777777778</v>
      </c>
      <c r="J40" s="16">
        <v>0.04776620370370371</v>
      </c>
      <c r="K40" s="16">
        <v>0.021909722222222223</v>
      </c>
      <c r="L40" s="16">
        <v>0.019328703703703702</v>
      </c>
      <c r="M40" s="16">
        <f t="shared" si="0"/>
        <v>0.13148148148148148</v>
      </c>
    </row>
    <row r="41" spans="1:13" ht="12.75">
      <c r="A41" s="1">
        <v>40</v>
      </c>
      <c r="B41" s="5">
        <v>51</v>
      </c>
      <c r="C41" s="5" t="s">
        <v>121</v>
      </c>
      <c r="D41" s="5" t="s">
        <v>122</v>
      </c>
      <c r="E41" s="13" t="s">
        <v>123</v>
      </c>
      <c r="F41" s="2">
        <v>74</v>
      </c>
      <c r="G41" s="2" t="s">
        <v>19</v>
      </c>
      <c r="H41" s="14">
        <v>0.023703703703703703</v>
      </c>
      <c r="I41" s="16">
        <v>0.01869212962962963</v>
      </c>
      <c r="J41" s="16">
        <v>0.0506712962962963</v>
      </c>
      <c r="K41" s="16">
        <v>0.02056712962962963</v>
      </c>
      <c r="L41" s="16">
        <v>0.018252314814814815</v>
      </c>
      <c r="M41" s="16">
        <f t="shared" si="0"/>
        <v>0.13188657407407406</v>
      </c>
    </row>
    <row r="42" spans="1:13" ht="12.75">
      <c r="A42" s="1">
        <v>41</v>
      </c>
      <c r="B42" s="2">
        <v>85</v>
      </c>
      <c r="C42" s="5" t="s">
        <v>124</v>
      </c>
      <c r="D42" s="5" t="s">
        <v>17</v>
      </c>
      <c r="E42" s="6" t="s">
        <v>58</v>
      </c>
      <c r="F42" s="2">
        <v>67</v>
      </c>
      <c r="G42" s="5" t="s">
        <v>42</v>
      </c>
      <c r="H42" s="11">
        <v>0.022314814814814815</v>
      </c>
      <c r="I42" s="16">
        <v>0.018680555555555554</v>
      </c>
      <c r="J42" s="16">
        <v>0.05196759259259259</v>
      </c>
      <c r="K42" s="16">
        <v>0.02091435185185185</v>
      </c>
      <c r="L42" s="16">
        <v>0.018125</v>
      </c>
      <c r="M42" s="16">
        <f t="shared" si="0"/>
        <v>0.1320023148148148</v>
      </c>
    </row>
    <row r="43" spans="1:13" ht="12.75">
      <c r="A43" s="1">
        <v>42</v>
      </c>
      <c r="B43" s="2">
        <v>2</v>
      </c>
      <c r="C43" s="5" t="s">
        <v>125</v>
      </c>
      <c r="D43" s="5" t="s">
        <v>126</v>
      </c>
      <c r="E43" s="13" t="s">
        <v>127</v>
      </c>
      <c r="F43" s="2">
        <v>63</v>
      </c>
      <c r="G43" s="5" t="s">
        <v>26</v>
      </c>
      <c r="H43" s="11">
        <v>0.02238425925925926</v>
      </c>
      <c r="I43" s="10">
        <v>0.01898148148148148</v>
      </c>
      <c r="J43" s="16">
        <v>0.05108796296296297</v>
      </c>
      <c r="K43" s="16">
        <v>0.021493055555555557</v>
      </c>
      <c r="L43" s="16">
        <v>0.019849537037037037</v>
      </c>
      <c r="M43" s="16">
        <f t="shared" si="0"/>
        <v>0.1337962962962963</v>
      </c>
    </row>
    <row r="44" spans="1:13" ht="12.75">
      <c r="A44" s="1">
        <v>43</v>
      </c>
      <c r="B44" s="5">
        <v>67</v>
      </c>
      <c r="C44" s="25" t="s">
        <v>128</v>
      </c>
      <c r="D44" s="2" t="s">
        <v>17</v>
      </c>
      <c r="E44" s="13" t="s">
        <v>80</v>
      </c>
      <c r="F44" s="4">
        <v>60</v>
      </c>
      <c r="G44" s="4" t="s">
        <v>52</v>
      </c>
      <c r="H44" s="14">
        <v>0.02217592592592593</v>
      </c>
      <c r="I44" s="16">
        <v>0.019247685185185184</v>
      </c>
      <c r="J44" s="16">
        <v>0.048321759259259266</v>
      </c>
      <c r="K44" s="16">
        <v>0.0215625</v>
      </c>
      <c r="L44" s="16">
        <v>0.023159722222222224</v>
      </c>
      <c r="M44" s="16">
        <f t="shared" si="0"/>
        <v>0.1344675925925926</v>
      </c>
    </row>
    <row r="45" spans="1:13" ht="12.75">
      <c r="A45" s="1">
        <v>44</v>
      </c>
      <c r="B45" s="2">
        <v>17</v>
      </c>
      <c r="C45" s="5" t="s">
        <v>129</v>
      </c>
      <c r="D45" s="5" t="s">
        <v>57</v>
      </c>
      <c r="E45" s="6" t="s">
        <v>58</v>
      </c>
      <c r="F45" s="2">
        <v>47</v>
      </c>
      <c r="G45" s="5" t="s">
        <v>97</v>
      </c>
      <c r="H45" s="11">
        <v>0.023761574074074074</v>
      </c>
      <c r="I45" s="10">
        <v>0.020196759259259258</v>
      </c>
      <c r="J45" s="16">
        <v>0.04986111111111111</v>
      </c>
      <c r="K45" s="16">
        <v>0.0221875</v>
      </c>
      <c r="L45" s="16">
        <v>0.02034722222222222</v>
      </c>
      <c r="M45" s="16">
        <f t="shared" si="0"/>
        <v>0.13635416666666667</v>
      </c>
    </row>
    <row r="46" spans="1:13" ht="12.75">
      <c r="A46" s="1">
        <v>45</v>
      </c>
      <c r="B46" s="2">
        <v>3</v>
      </c>
      <c r="C46" s="5" t="s">
        <v>130</v>
      </c>
      <c r="D46" s="5" t="s">
        <v>131</v>
      </c>
      <c r="E46" s="6" t="s">
        <v>132</v>
      </c>
      <c r="F46" s="2">
        <v>60</v>
      </c>
      <c r="G46" s="5" t="s">
        <v>52</v>
      </c>
      <c r="H46" s="14">
        <v>0.022685185185185183</v>
      </c>
      <c r="I46" s="10">
        <v>0.020462962962962964</v>
      </c>
      <c r="J46" s="16">
        <v>0.051631944444444446</v>
      </c>
      <c r="K46" s="16">
        <v>0.02245370370370371</v>
      </c>
      <c r="L46" s="16">
        <v>0.019537037037037037</v>
      </c>
      <c r="M46" s="16">
        <f t="shared" si="0"/>
        <v>0.13677083333333334</v>
      </c>
    </row>
    <row r="47" spans="1:13" ht="12.75">
      <c r="A47" s="1">
        <v>46</v>
      </c>
      <c r="B47" s="2">
        <v>22</v>
      </c>
      <c r="C47" s="5" t="s">
        <v>133</v>
      </c>
      <c r="D47" s="5" t="s">
        <v>134</v>
      </c>
      <c r="E47" s="13" t="s">
        <v>85</v>
      </c>
      <c r="F47" s="2">
        <v>60</v>
      </c>
      <c r="G47" s="2" t="s">
        <v>52</v>
      </c>
      <c r="H47" s="14">
        <v>0.023645833333333335</v>
      </c>
      <c r="I47" s="16">
        <v>0.01996527777777778</v>
      </c>
      <c r="J47" s="16">
        <v>0.053240740740740734</v>
      </c>
      <c r="K47" s="16">
        <v>0.022650462962962966</v>
      </c>
      <c r="L47" s="16">
        <v>0.01900462962962963</v>
      </c>
      <c r="M47" s="16">
        <f t="shared" si="0"/>
        <v>0.13850694444444445</v>
      </c>
    </row>
    <row r="48" spans="1:13" ht="12.75">
      <c r="A48" s="1">
        <v>47</v>
      </c>
      <c r="B48" s="5">
        <v>71</v>
      </c>
      <c r="C48" s="2" t="s">
        <v>135</v>
      </c>
      <c r="D48" s="2" t="s">
        <v>104</v>
      </c>
      <c r="E48" s="13" t="s">
        <v>80</v>
      </c>
      <c r="F48" s="4">
        <v>67</v>
      </c>
      <c r="G48" s="4" t="s">
        <v>42</v>
      </c>
      <c r="H48" s="14">
        <v>0.023460648148148147</v>
      </c>
      <c r="I48" s="16">
        <v>0.020185185185185184</v>
      </c>
      <c r="J48" s="16">
        <v>0.052245370370370366</v>
      </c>
      <c r="K48" s="16">
        <v>0.02424768518518518</v>
      </c>
      <c r="L48" s="16">
        <v>0.020416666666666666</v>
      </c>
      <c r="M48" s="16">
        <f t="shared" si="0"/>
        <v>0.14055555555555554</v>
      </c>
    </row>
    <row r="49" spans="1:13" ht="12.75">
      <c r="A49" s="1">
        <v>48</v>
      </c>
      <c r="B49" s="5">
        <v>91</v>
      </c>
      <c r="C49" s="2" t="s">
        <v>136</v>
      </c>
      <c r="D49" s="2" t="s">
        <v>87</v>
      </c>
      <c r="E49" s="13" t="s">
        <v>137</v>
      </c>
      <c r="F49" s="4">
        <v>54</v>
      </c>
      <c r="G49" s="4" t="s">
        <v>68</v>
      </c>
      <c r="H49" s="14">
        <v>0.024733796296296295</v>
      </c>
      <c r="I49" s="16">
        <v>0.020648148148148148</v>
      </c>
      <c r="J49" s="16">
        <v>0.051875000000000004</v>
      </c>
      <c r="K49" s="16">
        <v>0.023460648148148147</v>
      </c>
      <c r="L49" s="16">
        <v>0.02025462962962963</v>
      </c>
      <c r="M49" s="16">
        <f t="shared" si="0"/>
        <v>0.14097222222222222</v>
      </c>
    </row>
    <row r="50" spans="1:13" ht="12.75">
      <c r="A50" s="1">
        <v>49</v>
      </c>
      <c r="B50" s="5">
        <v>40</v>
      </c>
      <c r="C50" s="5" t="s">
        <v>138</v>
      </c>
      <c r="D50" s="5" t="s">
        <v>139</v>
      </c>
      <c r="E50" s="6" t="s">
        <v>58</v>
      </c>
      <c r="F50" s="2">
        <v>57</v>
      </c>
      <c r="G50" s="5" t="s">
        <v>52</v>
      </c>
      <c r="H50" s="11">
        <v>0.024259259259259258</v>
      </c>
      <c r="I50" s="10">
        <v>0.020671296296296295</v>
      </c>
      <c r="J50" s="16">
        <v>0.052256944444444446</v>
      </c>
      <c r="K50" s="16">
        <v>0.022997685185185187</v>
      </c>
      <c r="L50" s="18">
        <v>0.02127314814814815</v>
      </c>
      <c r="M50" s="16">
        <f t="shared" si="0"/>
        <v>0.14145833333333335</v>
      </c>
    </row>
    <row r="51" spans="1:13" ht="12.75">
      <c r="A51" s="1">
        <v>50</v>
      </c>
      <c r="B51" s="5">
        <v>47</v>
      </c>
      <c r="C51" s="2" t="s">
        <v>140</v>
      </c>
      <c r="D51" s="2" t="s">
        <v>141</v>
      </c>
      <c r="E51" s="13" t="s">
        <v>142</v>
      </c>
      <c r="F51" s="4">
        <v>67</v>
      </c>
      <c r="G51" s="4" t="s">
        <v>42</v>
      </c>
      <c r="H51" s="14">
        <v>0.02431712962962963</v>
      </c>
      <c r="I51" s="16">
        <v>0.02071759259259259</v>
      </c>
      <c r="J51" s="16">
        <v>0.05378472222222222</v>
      </c>
      <c r="K51" s="16">
        <v>0.022951388888888886</v>
      </c>
      <c r="L51" s="16">
        <v>0.01980324074074074</v>
      </c>
      <c r="M51" s="16">
        <f t="shared" si="0"/>
        <v>0.14157407407407405</v>
      </c>
    </row>
    <row r="52" spans="1:13" ht="12.75">
      <c r="A52" s="1">
        <v>51</v>
      </c>
      <c r="B52" s="5">
        <v>48</v>
      </c>
      <c r="C52" s="2" t="s">
        <v>143</v>
      </c>
      <c r="D52" s="2" t="s">
        <v>144</v>
      </c>
      <c r="E52" s="13" t="s">
        <v>80</v>
      </c>
      <c r="F52" s="4">
        <v>46</v>
      </c>
      <c r="G52" s="4" t="s">
        <v>97</v>
      </c>
      <c r="H52" s="14">
        <v>0.02517361111111111</v>
      </c>
      <c r="I52" s="16">
        <v>0.021099537037037038</v>
      </c>
      <c r="J52" s="16">
        <v>0.05303240740740741</v>
      </c>
      <c r="K52" s="16">
        <v>0.023622685185185188</v>
      </c>
      <c r="L52" s="16">
        <v>0.021747685185185186</v>
      </c>
      <c r="M52" s="16">
        <f t="shared" si="0"/>
        <v>0.14467592592592593</v>
      </c>
    </row>
    <row r="53" spans="1:13" ht="12.75">
      <c r="A53" s="1">
        <v>52</v>
      </c>
      <c r="B53" s="5">
        <v>92</v>
      </c>
      <c r="C53" s="2" t="s">
        <v>145</v>
      </c>
      <c r="D53" s="2" t="s">
        <v>90</v>
      </c>
      <c r="E53" s="13" t="s">
        <v>100</v>
      </c>
      <c r="F53" s="4">
        <v>48</v>
      </c>
      <c r="G53" s="4" t="s">
        <v>97</v>
      </c>
      <c r="H53" s="14">
        <v>0.02517361111111111</v>
      </c>
      <c r="I53" s="16">
        <v>0.021215277777777777</v>
      </c>
      <c r="J53" s="16">
        <v>0.054907407407407405</v>
      </c>
      <c r="K53" s="16">
        <v>0.02407407407407407</v>
      </c>
      <c r="L53" s="16">
        <v>0.021122685185185185</v>
      </c>
      <c r="M53" s="16">
        <f t="shared" si="0"/>
        <v>0.14649305555555553</v>
      </c>
    </row>
    <row r="54" spans="1:13" ht="12.75">
      <c r="A54" s="1">
        <v>53</v>
      </c>
      <c r="B54" s="5">
        <v>52</v>
      </c>
      <c r="C54" s="5" t="s">
        <v>146</v>
      </c>
      <c r="D54" s="5" t="s">
        <v>147</v>
      </c>
      <c r="E54" s="19" t="s">
        <v>77</v>
      </c>
      <c r="F54" s="7">
        <v>57</v>
      </c>
      <c r="G54" s="2" t="s">
        <v>52</v>
      </c>
      <c r="H54" s="14">
        <v>0.025949074074074072</v>
      </c>
      <c r="I54" s="16">
        <v>0.021354166666666664</v>
      </c>
      <c r="J54" s="16">
        <v>0.05482638888888889</v>
      </c>
      <c r="K54" s="16">
        <v>0.024224537037037034</v>
      </c>
      <c r="L54" s="16">
        <v>0.021168981481481483</v>
      </c>
      <c r="M54" s="16">
        <f t="shared" si="0"/>
        <v>0.14752314814814815</v>
      </c>
    </row>
    <row r="55" spans="1:13" ht="12.75">
      <c r="A55" s="1">
        <v>54</v>
      </c>
      <c r="B55" s="2">
        <v>6</v>
      </c>
      <c r="C55" s="2" t="s">
        <v>148</v>
      </c>
      <c r="D55" s="2" t="s">
        <v>149</v>
      </c>
      <c r="E55" s="13" t="s">
        <v>150</v>
      </c>
      <c r="F55" s="4">
        <v>60</v>
      </c>
      <c r="G55" s="4" t="s">
        <v>26</v>
      </c>
      <c r="H55" s="14">
        <v>0.02415509259259259</v>
      </c>
      <c r="I55" s="16">
        <v>0.020520833333333332</v>
      </c>
      <c r="J55" s="16">
        <v>0.05813657407407408</v>
      </c>
      <c r="K55" s="16">
        <v>0.024571759259259262</v>
      </c>
      <c r="L55" s="16">
        <v>0.020983796296296296</v>
      </c>
      <c r="M55" s="16">
        <f t="shared" si="0"/>
        <v>0.14836805555555554</v>
      </c>
    </row>
    <row r="56" spans="1:13" ht="12.75">
      <c r="A56" s="1">
        <v>55</v>
      </c>
      <c r="B56" s="2">
        <v>7</v>
      </c>
      <c r="C56" s="5" t="s">
        <v>151</v>
      </c>
      <c r="D56" s="5" t="s">
        <v>152</v>
      </c>
      <c r="E56" s="6" t="s">
        <v>58</v>
      </c>
      <c r="F56" s="2">
        <v>66</v>
      </c>
      <c r="G56" s="5" t="s">
        <v>42</v>
      </c>
      <c r="H56" s="11">
        <v>0.026076388888888885</v>
      </c>
      <c r="I56" s="10">
        <v>0.021064814814814814</v>
      </c>
      <c r="J56" s="16">
        <v>0.056909722222222216</v>
      </c>
      <c r="K56" s="16">
        <v>0.023368055555555555</v>
      </c>
      <c r="L56" s="16">
        <v>0.021122685185185185</v>
      </c>
      <c r="M56" s="16">
        <f t="shared" si="0"/>
        <v>0.14854166666666663</v>
      </c>
    </row>
    <row r="57" spans="1:13" ht="12.75">
      <c r="A57" s="1">
        <v>56</v>
      </c>
      <c r="B57" s="5">
        <v>46</v>
      </c>
      <c r="C57" s="2" t="s">
        <v>36</v>
      </c>
      <c r="D57" s="2" t="s">
        <v>87</v>
      </c>
      <c r="E57" s="13" t="s">
        <v>153</v>
      </c>
      <c r="F57" s="4">
        <v>60</v>
      </c>
      <c r="G57" s="4" t="s">
        <v>26</v>
      </c>
      <c r="H57" s="14">
        <v>0.024733796296296295</v>
      </c>
      <c r="I57" s="16">
        <v>0.022037037037037036</v>
      </c>
      <c r="J57" s="16">
        <v>0.05630787037037036</v>
      </c>
      <c r="K57" s="16">
        <v>0.023634259259259258</v>
      </c>
      <c r="L57" s="16">
        <v>0.022060185185185183</v>
      </c>
      <c r="M57" s="16">
        <f t="shared" si="0"/>
        <v>0.14877314814814815</v>
      </c>
    </row>
    <row r="58" spans="1:13" ht="12.75">
      <c r="A58" s="1">
        <v>57</v>
      </c>
      <c r="B58" s="5">
        <v>34</v>
      </c>
      <c r="C58" s="2" t="s">
        <v>154</v>
      </c>
      <c r="D58" s="2" t="s">
        <v>155</v>
      </c>
      <c r="E58" s="19" t="s">
        <v>77</v>
      </c>
      <c r="F58" s="4">
        <v>63</v>
      </c>
      <c r="G58" s="4" t="s">
        <v>26</v>
      </c>
      <c r="H58" s="14">
        <v>0.0259375</v>
      </c>
      <c r="I58" s="16">
        <v>0.022083333333333333</v>
      </c>
      <c r="J58" s="16">
        <v>0.055254629629629626</v>
      </c>
      <c r="K58" s="16">
        <v>0.024050925925925924</v>
      </c>
      <c r="L58" s="16">
        <v>0.02170138888888889</v>
      </c>
      <c r="M58" s="16">
        <f t="shared" si="0"/>
        <v>0.1490277777777778</v>
      </c>
    </row>
    <row r="59" spans="1:13" ht="12.75">
      <c r="A59" s="1">
        <v>58</v>
      </c>
      <c r="B59" s="2">
        <v>21</v>
      </c>
      <c r="C59" s="5" t="s">
        <v>156</v>
      </c>
      <c r="D59" s="5" t="s">
        <v>157</v>
      </c>
      <c r="E59" s="13" t="s">
        <v>158</v>
      </c>
      <c r="F59" s="2">
        <v>64</v>
      </c>
      <c r="G59" s="5" t="s">
        <v>26</v>
      </c>
      <c r="H59" s="11">
        <v>0.02636574074074074</v>
      </c>
      <c r="I59" s="10">
        <v>0.022118055555555557</v>
      </c>
      <c r="J59" s="16">
        <v>0.05631944444444444</v>
      </c>
      <c r="K59" s="16">
        <v>0.024699074074074078</v>
      </c>
      <c r="L59" s="16">
        <v>0.021180555555555553</v>
      </c>
      <c r="M59" s="16">
        <f t="shared" si="0"/>
        <v>0.15068287037037037</v>
      </c>
    </row>
    <row r="60" spans="1:13" ht="12.75">
      <c r="A60" s="1">
        <v>59</v>
      </c>
      <c r="B60" s="2">
        <v>25</v>
      </c>
      <c r="C60" s="5" t="s">
        <v>159</v>
      </c>
      <c r="D60" s="5" t="s">
        <v>160</v>
      </c>
      <c r="E60" s="13" t="s">
        <v>161</v>
      </c>
      <c r="F60" s="2">
        <v>52</v>
      </c>
      <c r="G60" s="2" t="s">
        <v>68</v>
      </c>
      <c r="H60" s="14">
        <v>0.02684027777777778</v>
      </c>
      <c r="I60" s="16">
        <v>0.022511574074074073</v>
      </c>
      <c r="J60" s="16">
        <v>0.054178240740740735</v>
      </c>
      <c r="K60" s="16">
        <v>0.024386574074074074</v>
      </c>
      <c r="L60" s="16">
        <v>0.023715277777777776</v>
      </c>
      <c r="M60" s="16">
        <f t="shared" si="0"/>
        <v>0.15163194444444444</v>
      </c>
    </row>
    <row r="61" spans="1:13" ht="12.75">
      <c r="A61" s="1">
        <v>60</v>
      </c>
      <c r="B61" s="5">
        <v>152</v>
      </c>
      <c r="C61" s="5" t="s">
        <v>162</v>
      </c>
      <c r="D61" s="5" t="s">
        <v>163</v>
      </c>
      <c r="E61" s="13" t="s">
        <v>164</v>
      </c>
      <c r="F61" s="2">
        <v>45</v>
      </c>
      <c r="G61" s="2" t="s">
        <v>165</v>
      </c>
      <c r="H61" s="14">
        <v>0.027245370370370368</v>
      </c>
      <c r="I61" s="16">
        <v>0.022361111111111113</v>
      </c>
      <c r="J61" s="16">
        <v>0.054537037037037044</v>
      </c>
      <c r="K61" s="16">
        <v>0.02546296296296296</v>
      </c>
      <c r="L61" s="16">
        <v>0.023136574074074077</v>
      </c>
      <c r="M61" s="16">
        <f t="shared" si="0"/>
        <v>0.15274305555555556</v>
      </c>
    </row>
    <row r="62" spans="1:13" ht="12.75">
      <c r="A62" s="1">
        <v>61</v>
      </c>
      <c r="B62" s="2">
        <v>18</v>
      </c>
      <c r="C62" s="5" t="s">
        <v>166</v>
      </c>
      <c r="D62" s="5" t="s">
        <v>31</v>
      </c>
      <c r="E62" s="13" t="s">
        <v>167</v>
      </c>
      <c r="F62" s="2">
        <v>50</v>
      </c>
      <c r="G62" s="5" t="s">
        <v>97</v>
      </c>
      <c r="H62" s="11">
        <v>0.026122685185185183</v>
      </c>
      <c r="I62" s="16">
        <v>0.021423611111111112</v>
      </c>
      <c r="J62" s="16">
        <v>0.06109953703703704</v>
      </c>
      <c r="K62" s="16">
        <v>0.024039351851851853</v>
      </c>
      <c r="L62" s="16">
        <v>0.02200231481481482</v>
      </c>
      <c r="M62" s="16">
        <f t="shared" si="0"/>
        <v>0.1546875</v>
      </c>
    </row>
    <row r="63" spans="1:13" ht="12.75">
      <c r="A63" s="1">
        <v>62</v>
      </c>
      <c r="B63" s="2">
        <v>12</v>
      </c>
      <c r="C63" s="5" t="s">
        <v>168</v>
      </c>
      <c r="D63" s="5" t="s">
        <v>17</v>
      </c>
      <c r="E63" s="13" t="s">
        <v>137</v>
      </c>
      <c r="F63" s="2">
        <v>60</v>
      </c>
      <c r="G63" s="2" t="s">
        <v>52</v>
      </c>
      <c r="H63" s="11">
        <v>0.02800925925925926</v>
      </c>
      <c r="I63" s="16">
        <v>0.022685185185185183</v>
      </c>
      <c r="J63" s="16">
        <v>0.05689814814814815</v>
      </c>
      <c r="K63" s="16">
        <v>0.025706018518518517</v>
      </c>
      <c r="L63" s="16">
        <v>0.021458333333333333</v>
      </c>
      <c r="M63" s="16">
        <f t="shared" si="0"/>
        <v>0.15475694444444446</v>
      </c>
    </row>
    <row r="64" spans="1:13" ht="12.75">
      <c r="A64" s="1">
        <v>63</v>
      </c>
      <c r="B64" s="5">
        <v>97</v>
      </c>
      <c r="C64" s="5" t="s">
        <v>51</v>
      </c>
      <c r="D64" s="5" t="s">
        <v>63</v>
      </c>
      <c r="E64" s="13" t="s">
        <v>35</v>
      </c>
      <c r="F64" s="2">
        <v>49</v>
      </c>
      <c r="G64" s="2" t="s">
        <v>97</v>
      </c>
      <c r="H64" s="14">
        <v>0.027800925925925923</v>
      </c>
      <c r="I64" s="16">
        <v>0.022569444444444444</v>
      </c>
      <c r="J64" s="16">
        <v>0.05743055555555556</v>
      </c>
      <c r="K64" s="16">
        <v>0.025104166666666664</v>
      </c>
      <c r="L64" s="16">
        <v>0.022141203703703705</v>
      </c>
      <c r="M64" s="16">
        <f t="shared" si="0"/>
        <v>0.1550462962962963</v>
      </c>
    </row>
    <row r="65" spans="1:13" ht="12.75">
      <c r="A65" s="1">
        <v>64</v>
      </c>
      <c r="B65" s="5">
        <v>36</v>
      </c>
      <c r="C65" s="2" t="s">
        <v>169</v>
      </c>
      <c r="D65" s="2" t="s">
        <v>170</v>
      </c>
      <c r="E65" s="13" t="s">
        <v>153</v>
      </c>
      <c r="F65" s="4">
        <v>54</v>
      </c>
      <c r="G65" s="4" t="s">
        <v>68</v>
      </c>
      <c r="H65" s="14">
        <v>0.026342592592592588</v>
      </c>
      <c r="I65" s="16">
        <v>0.022349537037037032</v>
      </c>
      <c r="J65" s="16">
        <v>0.06077546296296296</v>
      </c>
      <c r="K65" s="16">
        <v>0.024861111111111108</v>
      </c>
      <c r="L65" s="16">
        <v>0.02221064814814815</v>
      </c>
      <c r="M65" s="16">
        <f t="shared" si="0"/>
        <v>0.15653935185185186</v>
      </c>
    </row>
    <row r="66" spans="1:13" ht="12.75">
      <c r="A66" s="1">
        <v>65</v>
      </c>
      <c r="B66" s="2">
        <v>14</v>
      </c>
      <c r="C66" s="5" t="s">
        <v>171</v>
      </c>
      <c r="D66" s="5" t="s">
        <v>172</v>
      </c>
      <c r="E66" s="6" t="s">
        <v>173</v>
      </c>
      <c r="F66" s="7">
        <v>66</v>
      </c>
      <c r="G66" s="7" t="s">
        <v>42</v>
      </c>
      <c r="H66" s="26">
        <v>0.026574074074074073</v>
      </c>
      <c r="I66" s="10">
        <v>0.022037037037037036</v>
      </c>
      <c r="J66" s="16">
        <v>0.06305555555555555</v>
      </c>
      <c r="K66" s="16">
        <v>0.024166666666666666</v>
      </c>
      <c r="L66" s="16">
        <v>0.020879629629629626</v>
      </c>
      <c r="M66" s="16">
        <f aca="true" t="shared" si="1" ref="M66:M95">SUM(H66:L66)</f>
        <v>0.15671296296296294</v>
      </c>
    </row>
    <row r="67" spans="1:13" ht="12.75">
      <c r="A67" s="1">
        <v>66</v>
      </c>
      <c r="B67" s="2">
        <v>84</v>
      </c>
      <c r="C67" s="2" t="s">
        <v>174</v>
      </c>
      <c r="D67" s="2" t="s">
        <v>175</v>
      </c>
      <c r="E67" s="13" t="s">
        <v>80</v>
      </c>
      <c r="F67" s="4">
        <v>51</v>
      </c>
      <c r="G67" s="4" t="s">
        <v>68</v>
      </c>
      <c r="H67" s="14">
        <v>0.027175925925925926</v>
      </c>
      <c r="I67" s="16">
        <v>0.02273148148148148</v>
      </c>
      <c r="J67" s="16">
        <v>0.05949074074074074</v>
      </c>
      <c r="K67" s="16">
        <v>0.025937500000000002</v>
      </c>
      <c r="L67" s="16">
        <v>0.02175925925925926</v>
      </c>
      <c r="M67" s="16">
        <f t="shared" si="1"/>
        <v>0.1570949074074074</v>
      </c>
    </row>
    <row r="68" spans="1:13" ht="12.75">
      <c r="A68" s="1">
        <v>67</v>
      </c>
      <c r="B68" s="5">
        <v>167</v>
      </c>
      <c r="C68" s="5" t="s">
        <v>176</v>
      </c>
      <c r="D68" s="5" t="s">
        <v>177</v>
      </c>
      <c r="E68" s="13" t="s">
        <v>35</v>
      </c>
      <c r="F68" s="2">
        <v>70</v>
      </c>
      <c r="G68" s="2" t="s">
        <v>42</v>
      </c>
      <c r="H68" s="14">
        <v>0.02652777777777778</v>
      </c>
      <c r="I68" s="16">
        <v>0.023622685185185188</v>
      </c>
      <c r="J68" s="16">
        <v>0.05710648148148148</v>
      </c>
      <c r="K68" s="16">
        <v>0.024930555555555553</v>
      </c>
      <c r="L68" s="16">
        <v>0.026296296296296293</v>
      </c>
      <c r="M68" s="16">
        <f t="shared" si="1"/>
        <v>0.1584837962962963</v>
      </c>
    </row>
    <row r="69" spans="1:13" ht="12.75">
      <c r="A69" s="1">
        <v>68</v>
      </c>
      <c r="B69" s="27">
        <v>93</v>
      </c>
      <c r="C69" s="5" t="s">
        <v>178</v>
      </c>
      <c r="D69" s="5" t="s">
        <v>104</v>
      </c>
      <c r="E69" s="19" t="s">
        <v>77</v>
      </c>
      <c r="F69" s="2">
        <v>75</v>
      </c>
      <c r="G69" s="2" t="s">
        <v>19</v>
      </c>
      <c r="H69" s="14">
        <v>0.027615740740740743</v>
      </c>
      <c r="I69" s="16">
        <v>0.021400462962962965</v>
      </c>
      <c r="J69" s="16">
        <v>0.06182870370370371</v>
      </c>
      <c r="K69" s="16">
        <v>0.02388888888888889</v>
      </c>
      <c r="L69" s="16">
        <v>0.024201388888888887</v>
      </c>
      <c r="M69" s="16">
        <f t="shared" si="1"/>
        <v>0.1589351851851852</v>
      </c>
    </row>
    <row r="70" spans="1:13" ht="12.75">
      <c r="A70" s="1">
        <v>69</v>
      </c>
      <c r="B70" s="5">
        <v>79</v>
      </c>
      <c r="C70" s="5" t="s">
        <v>177</v>
      </c>
      <c r="D70" s="5" t="s">
        <v>179</v>
      </c>
      <c r="E70" s="6" t="s">
        <v>180</v>
      </c>
      <c r="F70" s="2">
        <v>45</v>
      </c>
      <c r="G70" s="5" t="s">
        <v>165</v>
      </c>
      <c r="H70" s="11">
        <v>0.027210648148148147</v>
      </c>
      <c r="I70" s="10">
        <v>0.022939814814814816</v>
      </c>
      <c r="J70" s="16">
        <v>0.06157407407407408</v>
      </c>
      <c r="K70" s="16">
        <v>0.026203703703703705</v>
      </c>
      <c r="L70" s="16">
        <v>0.022754629629629628</v>
      </c>
      <c r="M70" s="16">
        <f t="shared" si="1"/>
        <v>0.16068287037037038</v>
      </c>
    </row>
    <row r="71" spans="1:13" ht="12.75">
      <c r="A71" s="1">
        <v>70</v>
      </c>
      <c r="B71" s="5">
        <v>53</v>
      </c>
      <c r="C71" s="2" t="s">
        <v>181</v>
      </c>
      <c r="D71" s="2" t="s">
        <v>170</v>
      </c>
      <c r="E71" s="13" t="s">
        <v>100</v>
      </c>
      <c r="F71" s="4">
        <v>39</v>
      </c>
      <c r="G71" s="4" t="s">
        <v>182</v>
      </c>
      <c r="H71" s="14">
        <v>0.028530092592592593</v>
      </c>
      <c r="I71" s="16">
        <v>0.023865740740740743</v>
      </c>
      <c r="J71" s="16">
        <v>0.05814814814814815</v>
      </c>
      <c r="K71" s="16">
        <v>0.02638888888888889</v>
      </c>
      <c r="L71" s="16">
        <v>0.023912037037037034</v>
      </c>
      <c r="M71" s="16">
        <f t="shared" si="1"/>
        <v>0.1608449074074074</v>
      </c>
    </row>
    <row r="72" spans="1:13" ht="12.75">
      <c r="A72" s="1">
        <v>71</v>
      </c>
      <c r="B72" s="5">
        <v>78</v>
      </c>
      <c r="C72" s="5" t="s">
        <v>183</v>
      </c>
      <c r="D72" s="5" t="s">
        <v>184</v>
      </c>
      <c r="E72" s="13" t="s">
        <v>185</v>
      </c>
      <c r="F72" s="2">
        <v>49</v>
      </c>
      <c r="G72" s="5" t="s">
        <v>97</v>
      </c>
      <c r="H72" s="11">
        <v>0.031261574074074074</v>
      </c>
      <c r="I72" s="10">
        <v>0.024386574074074074</v>
      </c>
      <c r="J72" s="16">
        <v>0.06329861111111111</v>
      </c>
      <c r="K72" s="16">
        <v>0.026377314814814815</v>
      </c>
      <c r="L72" s="16">
        <v>0.02318287037037037</v>
      </c>
      <c r="M72" s="16">
        <f t="shared" si="1"/>
        <v>0.16850694444444445</v>
      </c>
    </row>
    <row r="73" spans="1:13" ht="12.75">
      <c r="A73" s="1">
        <v>72</v>
      </c>
      <c r="B73" s="5">
        <v>63</v>
      </c>
      <c r="C73" s="5" t="s">
        <v>186</v>
      </c>
      <c r="D73" s="5" t="s">
        <v>37</v>
      </c>
      <c r="E73" s="13" t="s">
        <v>187</v>
      </c>
      <c r="F73" s="2">
        <v>42</v>
      </c>
      <c r="G73" s="2" t="s">
        <v>165</v>
      </c>
      <c r="H73" s="14">
        <v>0.030636574074074076</v>
      </c>
      <c r="I73" s="16">
        <v>0.025185185185185185</v>
      </c>
      <c r="J73" s="16">
        <v>0.0628125</v>
      </c>
      <c r="K73" s="16">
        <v>0.027488425925925927</v>
      </c>
      <c r="L73" s="16">
        <v>0.02400462962962963</v>
      </c>
      <c r="M73" s="16">
        <f t="shared" si="1"/>
        <v>0.1701273148148148</v>
      </c>
    </row>
    <row r="74" spans="1:13" ht="12.75">
      <c r="A74" s="1">
        <v>73</v>
      </c>
      <c r="B74" s="2">
        <v>27</v>
      </c>
      <c r="C74" s="25" t="s">
        <v>188</v>
      </c>
      <c r="D74" s="2" t="s">
        <v>170</v>
      </c>
      <c r="E74" s="13" t="s">
        <v>100</v>
      </c>
      <c r="F74" s="4">
        <v>53</v>
      </c>
      <c r="G74" s="4" t="s">
        <v>68</v>
      </c>
      <c r="H74" s="14">
        <v>0.02981481481481481</v>
      </c>
      <c r="I74" s="16">
        <v>0.023287037037037037</v>
      </c>
      <c r="J74" s="16">
        <v>0.06824074074074074</v>
      </c>
      <c r="K74" s="16">
        <v>0.02715277777777778</v>
      </c>
      <c r="L74" s="16">
        <v>0.023865740740740743</v>
      </c>
      <c r="M74" s="16">
        <f t="shared" si="1"/>
        <v>0.1723611111111111</v>
      </c>
    </row>
    <row r="75" spans="1:13" ht="12.75">
      <c r="A75" s="1">
        <v>74</v>
      </c>
      <c r="B75" s="5">
        <v>72</v>
      </c>
      <c r="C75" s="5" t="s">
        <v>189</v>
      </c>
      <c r="D75" s="5" t="s">
        <v>190</v>
      </c>
      <c r="E75" s="6" t="s">
        <v>191</v>
      </c>
      <c r="F75" s="7">
        <v>42</v>
      </c>
      <c r="G75" s="2" t="s">
        <v>165</v>
      </c>
      <c r="H75" s="14">
        <v>0.03008101851851852</v>
      </c>
      <c r="I75" s="16">
        <v>0.02445601851851852</v>
      </c>
      <c r="J75" s="16">
        <v>0.06626157407407407</v>
      </c>
      <c r="K75" s="16">
        <v>0.027928240740740743</v>
      </c>
      <c r="L75" s="16">
        <v>0.024652777777777777</v>
      </c>
      <c r="M75" s="16">
        <f t="shared" si="1"/>
        <v>0.17337962962962963</v>
      </c>
    </row>
    <row r="76" spans="1:13" ht="12.75">
      <c r="A76" s="1">
        <v>75</v>
      </c>
      <c r="B76" s="5">
        <v>80</v>
      </c>
      <c r="C76" s="5" t="s">
        <v>192</v>
      </c>
      <c r="D76" s="5" t="s">
        <v>193</v>
      </c>
      <c r="E76" s="6" t="s">
        <v>194</v>
      </c>
      <c r="F76" s="7">
        <v>38</v>
      </c>
      <c r="G76" s="7" t="s">
        <v>182</v>
      </c>
      <c r="H76" s="26">
        <v>0.03005787037037037</v>
      </c>
      <c r="I76" s="10">
        <v>0.02534722222222222</v>
      </c>
      <c r="J76" s="16">
        <v>0.06432870370370371</v>
      </c>
      <c r="K76" s="16">
        <v>0.028344907407407412</v>
      </c>
      <c r="L76" s="16">
        <v>0.025937500000000002</v>
      </c>
      <c r="M76" s="16">
        <f t="shared" si="1"/>
        <v>0.17401620370370371</v>
      </c>
    </row>
    <row r="77" spans="1:13" ht="12.75">
      <c r="A77" s="1">
        <v>76</v>
      </c>
      <c r="B77" s="5">
        <v>32</v>
      </c>
      <c r="C77" s="2" t="s">
        <v>195</v>
      </c>
      <c r="D77" s="2" t="s">
        <v>95</v>
      </c>
      <c r="E77" s="13" t="s">
        <v>191</v>
      </c>
      <c r="F77" s="28">
        <v>33</v>
      </c>
      <c r="G77" s="28" t="s">
        <v>196</v>
      </c>
      <c r="H77" s="22">
        <v>0.03026620370370371</v>
      </c>
      <c r="I77" s="23">
        <v>0.026006944444444447</v>
      </c>
      <c r="J77" s="23">
        <v>0.06618055555555556</v>
      </c>
      <c r="K77" s="23">
        <v>0.02832175925925926</v>
      </c>
      <c r="L77" s="23">
        <v>0.02521990740740741</v>
      </c>
      <c r="M77" s="16">
        <f t="shared" si="1"/>
        <v>0.17599537037037039</v>
      </c>
    </row>
    <row r="78" spans="1:13" ht="12.75">
      <c r="A78" s="1">
        <v>77</v>
      </c>
      <c r="B78" s="2">
        <v>8</v>
      </c>
      <c r="C78" s="5" t="s">
        <v>197</v>
      </c>
      <c r="D78" s="5" t="s">
        <v>198</v>
      </c>
      <c r="E78" s="13" t="s">
        <v>100</v>
      </c>
      <c r="F78" s="2">
        <v>39</v>
      </c>
      <c r="G78" s="2" t="s">
        <v>182</v>
      </c>
      <c r="H78" s="14">
        <v>0.03068287037037037</v>
      </c>
      <c r="I78" s="16">
        <v>0.025752314814814815</v>
      </c>
      <c r="J78" s="16">
        <v>0.06447916666666666</v>
      </c>
      <c r="K78" s="16">
        <v>0.02888888888888889</v>
      </c>
      <c r="L78" s="18">
        <v>0.026331018518518517</v>
      </c>
      <c r="M78" s="16">
        <f t="shared" si="1"/>
        <v>0.17613425925925924</v>
      </c>
    </row>
    <row r="79" spans="1:13" ht="12.75">
      <c r="A79" s="1">
        <v>78</v>
      </c>
      <c r="B79" s="5">
        <v>37</v>
      </c>
      <c r="C79" s="2" t="s">
        <v>199</v>
      </c>
      <c r="D79" s="2" t="s">
        <v>200</v>
      </c>
      <c r="E79" s="13" t="s">
        <v>187</v>
      </c>
      <c r="F79" s="4">
        <v>82</v>
      </c>
      <c r="G79" s="4" t="s">
        <v>71</v>
      </c>
      <c r="H79" s="11">
        <v>0.027974537037037034</v>
      </c>
      <c r="I79" s="16">
        <v>0.026226851851851852</v>
      </c>
      <c r="J79" s="16">
        <v>0.07043981481481482</v>
      </c>
      <c r="K79" s="16">
        <v>0.027129629629629632</v>
      </c>
      <c r="L79" s="16">
        <v>0.025925925925925925</v>
      </c>
      <c r="M79" s="16">
        <f t="shared" si="1"/>
        <v>0.17769675925925926</v>
      </c>
    </row>
    <row r="80" spans="1:13" ht="12.75">
      <c r="A80" s="1">
        <v>79</v>
      </c>
      <c r="B80" s="2">
        <v>9</v>
      </c>
      <c r="C80" s="5" t="s">
        <v>201</v>
      </c>
      <c r="D80" s="5" t="s">
        <v>202</v>
      </c>
      <c r="E80" s="13" t="s">
        <v>137</v>
      </c>
      <c r="F80" s="2">
        <v>43</v>
      </c>
      <c r="G80" s="2" t="s">
        <v>165</v>
      </c>
      <c r="H80" s="11">
        <v>0.030486111111111113</v>
      </c>
      <c r="I80" s="10">
        <v>0.026087962962962966</v>
      </c>
      <c r="J80" s="16">
        <v>0.06582175925925926</v>
      </c>
      <c r="K80" s="16">
        <v>0.02925925925925926</v>
      </c>
      <c r="L80" s="16">
        <v>0.026296296296296293</v>
      </c>
      <c r="M80" s="16">
        <f t="shared" si="1"/>
        <v>0.1779513888888889</v>
      </c>
    </row>
    <row r="81" spans="1:13" ht="12.75">
      <c r="A81" s="1">
        <v>80</v>
      </c>
      <c r="B81" s="2">
        <v>83</v>
      </c>
      <c r="C81" s="5" t="s">
        <v>203</v>
      </c>
      <c r="D81" s="5" t="s">
        <v>204</v>
      </c>
      <c r="E81" s="13" t="s">
        <v>167</v>
      </c>
      <c r="F81" s="2">
        <v>41</v>
      </c>
      <c r="G81" s="5" t="s">
        <v>165</v>
      </c>
      <c r="H81" s="11">
        <v>0.031782407407407405</v>
      </c>
      <c r="I81" s="16">
        <v>0.027476851851851853</v>
      </c>
      <c r="J81" s="16">
        <v>0.06921296296296296</v>
      </c>
      <c r="K81" s="16">
        <v>0.028946759259259255</v>
      </c>
      <c r="L81" s="16">
        <v>0.02601851851851852</v>
      </c>
      <c r="M81" s="16">
        <f t="shared" si="1"/>
        <v>0.1834375</v>
      </c>
    </row>
    <row r="82" spans="1:13" ht="12.75">
      <c r="A82" s="1">
        <v>81</v>
      </c>
      <c r="B82" s="2">
        <v>82</v>
      </c>
      <c r="C82" s="5" t="s">
        <v>205</v>
      </c>
      <c r="D82" s="5" t="s">
        <v>206</v>
      </c>
      <c r="E82" s="13" t="s">
        <v>207</v>
      </c>
      <c r="F82" s="2">
        <v>28</v>
      </c>
      <c r="G82" s="2" t="s">
        <v>208</v>
      </c>
      <c r="H82" s="14">
        <v>0.030752314814814816</v>
      </c>
      <c r="I82" s="16">
        <v>0.0256712962962963</v>
      </c>
      <c r="J82" s="16">
        <v>0.06445601851851852</v>
      </c>
      <c r="K82" s="16">
        <v>0.037800925925925925</v>
      </c>
      <c r="L82" s="18">
        <v>0.0256712962962963</v>
      </c>
      <c r="M82" s="16">
        <f t="shared" si="1"/>
        <v>0.18435185185185188</v>
      </c>
    </row>
    <row r="83" spans="1:13" ht="12.75">
      <c r="A83" s="1">
        <v>82</v>
      </c>
      <c r="B83" s="5">
        <v>75</v>
      </c>
      <c r="C83" s="2" t="s">
        <v>209</v>
      </c>
      <c r="D83" s="2" t="s">
        <v>210</v>
      </c>
      <c r="E83" s="13" t="s">
        <v>80</v>
      </c>
      <c r="F83" s="4">
        <v>39</v>
      </c>
      <c r="G83" s="4" t="s">
        <v>182</v>
      </c>
      <c r="H83" s="14">
        <v>0.03146990740740741</v>
      </c>
      <c r="I83" s="16">
        <v>0.026539351851851852</v>
      </c>
      <c r="J83" s="16">
        <v>0.06623842592592592</v>
      </c>
      <c r="K83" s="16">
        <v>0.03594907407407407</v>
      </c>
      <c r="L83" s="16">
        <v>0.026921296296296294</v>
      </c>
      <c r="M83" s="16">
        <f t="shared" si="1"/>
        <v>0.18711805555555555</v>
      </c>
    </row>
    <row r="84" spans="1:13" ht="12.75">
      <c r="A84" s="1">
        <v>83</v>
      </c>
      <c r="B84" s="2">
        <v>30</v>
      </c>
      <c r="C84" s="2" t="s">
        <v>211</v>
      </c>
      <c r="D84" s="2" t="s">
        <v>212</v>
      </c>
      <c r="E84" s="19" t="s">
        <v>77</v>
      </c>
      <c r="F84" s="4">
        <v>58</v>
      </c>
      <c r="G84" s="29" t="s">
        <v>52</v>
      </c>
      <c r="H84" s="14">
        <v>0.03320601851851852</v>
      </c>
      <c r="I84" s="16">
        <v>0.026863425925925926</v>
      </c>
      <c r="J84" s="16">
        <v>0.07185185185185185</v>
      </c>
      <c r="K84" s="16">
        <v>0.03040509259259259</v>
      </c>
      <c r="L84" s="18">
        <v>0.025891203703703704</v>
      </c>
      <c r="M84" s="16">
        <f t="shared" si="1"/>
        <v>0.18821759259259258</v>
      </c>
    </row>
    <row r="85" spans="1:13" ht="12.75">
      <c r="A85" s="1">
        <v>84</v>
      </c>
      <c r="B85" s="2">
        <v>11</v>
      </c>
      <c r="C85" s="2" t="s">
        <v>213</v>
      </c>
      <c r="D85" s="2" t="s">
        <v>66</v>
      </c>
      <c r="E85" s="6" t="s">
        <v>214</v>
      </c>
      <c r="F85" s="4">
        <v>36</v>
      </c>
      <c r="G85" s="4" t="s">
        <v>182</v>
      </c>
      <c r="H85" s="14">
        <v>0.03238425925925926</v>
      </c>
      <c r="I85" s="16">
        <v>0.027476851851851853</v>
      </c>
      <c r="J85" s="16">
        <v>0.07065972222222222</v>
      </c>
      <c r="K85" s="16">
        <v>0.031064814814814812</v>
      </c>
      <c r="L85" s="16">
        <v>0.027766203703703706</v>
      </c>
      <c r="M85" s="16">
        <f t="shared" si="1"/>
        <v>0.18935185185185185</v>
      </c>
    </row>
    <row r="86" spans="1:13" ht="12.75">
      <c r="A86" s="1">
        <v>85</v>
      </c>
      <c r="B86" s="5">
        <v>49</v>
      </c>
      <c r="C86" s="5" t="s">
        <v>215</v>
      </c>
      <c r="D86" s="5" t="s">
        <v>216</v>
      </c>
      <c r="E86" s="6" t="s">
        <v>58</v>
      </c>
      <c r="F86" s="2">
        <v>68</v>
      </c>
      <c r="G86" s="5" t="s">
        <v>42</v>
      </c>
      <c r="H86" s="11">
        <v>0.021504629629629627</v>
      </c>
      <c r="I86" s="10">
        <v>0.018634259259259257</v>
      </c>
      <c r="J86" s="16">
        <v>0.04753472222222222</v>
      </c>
      <c r="K86" s="16">
        <v>0.020937499999999998</v>
      </c>
      <c r="L86" s="16">
        <v>0.08333333333333333</v>
      </c>
      <c r="M86" s="16">
        <f t="shared" si="1"/>
        <v>0.19194444444444442</v>
      </c>
    </row>
    <row r="87" spans="1:13" ht="12.75">
      <c r="A87" s="1">
        <v>86</v>
      </c>
      <c r="B87" s="5">
        <v>89</v>
      </c>
      <c r="C87" s="5" t="s">
        <v>217</v>
      </c>
      <c r="D87" s="5" t="s">
        <v>216</v>
      </c>
      <c r="E87" s="19" t="s">
        <v>77</v>
      </c>
      <c r="F87" s="7">
        <v>69</v>
      </c>
      <c r="G87" s="2" t="s">
        <v>42</v>
      </c>
      <c r="H87" s="22">
        <v>0.03491898148148148</v>
      </c>
      <c r="I87" s="23">
        <v>0.028796296296296296</v>
      </c>
      <c r="J87" s="23">
        <v>0.07186342592592593</v>
      </c>
      <c r="K87" s="23">
        <v>0.03239583333333333</v>
      </c>
      <c r="L87" s="23">
        <v>0.0271875</v>
      </c>
      <c r="M87" s="16">
        <f t="shared" si="1"/>
        <v>0.19516203703703702</v>
      </c>
    </row>
    <row r="88" spans="1:13" ht="12.75">
      <c r="A88" s="1">
        <v>87</v>
      </c>
      <c r="B88" s="5">
        <v>161</v>
      </c>
      <c r="C88" s="5" t="s">
        <v>218</v>
      </c>
      <c r="D88" s="5" t="s">
        <v>126</v>
      </c>
      <c r="E88" s="13" t="s">
        <v>100</v>
      </c>
      <c r="F88" s="2">
        <v>54</v>
      </c>
      <c r="G88" s="2" t="s">
        <v>68</v>
      </c>
      <c r="H88" s="14">
        <v>0.034027777777777775</v>
      </c>
      <c r="I88" s="16">
        <v>0.028634259259259262</v>
      </c>
      <c r="J88" s="16">
        <v>0.08091435185185185</v>
      </c>
      <c r="K88" s="16">
        <v>0.030891203703703702</v>
      </c>
      <c r="L88" s="16">
        <v>0.026631944444444444</v>
      </c>
      <c r="M88" s="16">
        <f t="shared" si="1"/>
        <v>0.20109953703703706</v>
      </c>
    </row>
    <row r="89" spans="1:13" ht="12.75">
      <c r="A89" s="1">
        <v>88</v>
      </c>
      <c r="B89" s="2">
        <v>87</v>
      </c>
      <c r="C89" s="5" t="s">
        <v>219</v>
      </c>
      <c r="D89" s="5" t="s">
        <v>210</v>
      </c>
      <c r="E89" s="13" t="s">
        <v>137</v>
      </c>
      <c r="F89" s="2">
        <v>64</v>
      </c>
      <c r="G89" s="2" t="s">
        <v>26</v>
      </c>
      <c r="H89" s="11">
        <v>0.02800925925925926</v>
      </c>
      <c r="I89" s="10">
        <v>0.02269675925925926</v>
      </c>
      <c r="J89" s="16">
        <v>0.06548611111111112</v>
      </c>
      <c r="K89" s="16">
        <v>0.08333333333333333</v>
      </c>
      <c r="L89" s="16">
        <v>0.024733796296296295</v>
      </c>
      <c r="M89" s="16">
        <f t="shared" si="1"/>
        <v>0.22425925925925927</v>
      </c>
    </row>
    <row r="90" spans="1:13" ht="12.75">
      <c r="A90" s="1">
        <v>89</v>
      </c>
      <c r="B90" s="5">
        <v>38</v>
      </c>
      <c r="C90" s="5" t="s">
        <v>220</v>
      </c>
      <c r="D90" s="5" t="s">
        <v>221</v>
      </c>
      <c r="E90" s="6" t="s">
        <v>222</v>
      </c>
      <c r="F90" s="5">
        <v>48</v>
      </c>
      <c r="G90" s="5" t="s">
        <v>97</v>
      </c>
      <c r="H90" s="11">
        <v>0.031886574074074074</v>
      </c>
      <c r="I90" s="10">
        <v>0.027395833333333338</v>
      </c>
      <c r="J90" s="10">
        <v>0.0725925925925926</v>
      </c>
      <c r="K90" s="16">
        <v>0.08333333333333333</v>
      </c>
      <c r="L90" s="16">
        <v>0.02702546296296296</v>
      </c>
      <c r="M90" s="16">
        <f t="shared" si="1"/>
        <v>0.2422337962962963</v>
      </c>
    </row>
    <row r="91" spans="1:13" ht="12.75">
      <c r="A91" s="1">
        <v>90</v>
      </c>
      <c r="B91" s="5">
        <v>41</v>
      </c>
      <c r="C91" s="2" t="s">
        <v>12</v>
      </c>
      <c r="D91" s="2" t="s">
        <v>223</v>
      </c>
      <c r="E91" s="13" t="s">
        <v>14</v>
      </c>
      <c r="F91" s="4">
        <v>48</v>
      </c>
      <c r="G91" s="4" t="s">
        <v>97</v>
      </c>
      <c r="H91" s="14">
        <v>0.02981481481481481</v>
      </c>
      <c r="I91" s="16">
        <v>0.024166666666666666</v>
      </c>
      <c r="J91" s="16">
        <v>0.07049768518518519</v>
      </c>
      <c r="K91" s="16">
        <v>0.08333333333333333</v>
      </c>
      <c r="L91" s="16">
        <v>0.08333333333333333</v>
      </c>
      <c r="M91" s="16">
        <f t="shared" si="1"/>
        <v>0.2911458333333333</v>
      </c>
    </row>
    <row r="92" spans="1:13" ht="12.75">
      <c r="A92" s="1">
        <v>91</v>
      </c>
      <c r="B92" s="5">
        <v>69</v>
      </c>
      <c r="C92" s="2" t="s">
        <v>224</v>
      </c>
      <c r="D92" s="2" t="s">
        <v>225</v>
      </c>
      <c r="E92" s="13" t="s">
        <v>187</v>
      </c>
      <c r="F92" s="4">
        <v>58</v>
      </c>
      <c r="G92" s="4" t="s">
        <v>52</v>
      </c>
      <c r="H92" s="14">
        <v>0.0218287037037037</v>
      </c>
      <c r="I92" s="16">
        <v>0.02424768518518518</v>
      </c>
      <c r="J92" s="16">
        <v>0.125</v>
      </c>
      <c r="K92" s="16">
        <v>0.08333333333333333</v>
      </c>
      <c r="L92" s="16">
        <v>0.08333333333333333</v>
      </c>
      <c r="M92" s="16">
        <f t="shared" si="1"/>
        <v>0.3377430555555555</v>
      </c>
    </row>
    <row r="93" spans="1:13" ht="12.75">
      <c r="A93" s="1">
        <v>92</v>
      </c>
      <c r="B93" s="2">
        <v>13</v>
      </c>
      <c r="C93" s="5" t="s">
        <v>226</v>
      </c>
      <c r="D93" s="5" t="s">
        <v>227</v>
      </c>
      <c r="E93" s="13" t="s">
        <v>228</v>
      </c>
      <c r="F93" s="2">
        <v>51</v>
      </c>
      <c r="G93" s="5" t="s">
        <v>68</v>
      </c>
      <c r="H93" s="14">
        <v>0.08333333333333333</v>
      </c>
      <c r="I93" s="16">
        <v>0.024675925925925924</v>
      </c>
      <c r="J93" s="16">
        <v>0.06427083333333333</v>
      </c>
      <c r="K93" s="16">
        <v>0.08333333333333333</v>
      </c>
      <c r="L93" s="16">
        <v>0.08333333333333333</v>
      </c>
      <c r="M93" s="16">
        <f t="shared" si="1"/>
        <v>0.3389467592592592</v>
      </c>
    </row>
    <row r="94" spans="1:13" ht="12.75">
      <c r="A94" s="1">
        <v>93</v>
      </c>
      <c r="B94" s="27">
        <v>98</v>
      </c>
      <c r="C94" s="5" t="s">
        <v>229</v>
      </c>
      <c r="D94" s="5" t="s">
        <v>13</v>
      </c>
      <c r="E94" s="13" t="s">
        <v>35</v>
      </c>
      <c r="F94" s="2">
        <v>70</v>
      </c>
      <c r="G94" s="2" t="s">
        <v>42</v>
      </c>
      <c r="H94" s="14">
        <v>0.02082175925925926</v>
      </c>
      <c r="I94" s="16">
        <v>0.08333333333333333</v>
      </c>
      <c r="J94" s="16">
        <v>0.125</v>
      </c>
      <c r="K94" s="16">
        <v>0.08333333333333333</v>
      </c>
      <c r="L94" s="16">
        <v>0.08333333333333333</v>
      </c>
      <c r="M94" s="16">
        <f t="shared" si="1"/>
        <v>0.3958217592592592</v>
      </c>
    </row>
    <row r="95" spans="1:13" ht="12.75">
      <c r="A95" s="1">
        <v>94</v>
      </c>
      <c r="B95" s="5">
        <v>68</v>
      </c>
      <c r="C95" s="2" t="s">
        <v>230</v>
      </c>
      <c r="D95" s="2" t="s">
        <v>231</v>
      </c>
      <c r="E95" s="13" t="s">
        <v>80</v>
      </c>
      <c r="F95" s="4">
        <v>39</v>
      </c>
      <c r="G95" s="4" t="s">
        <v>182</v>
      </c>
      <c r="H95" s="14">
        <v>0.08333333333333333</v>
      </c>
      <c r="I95" s="16">
        <v>0.08333333333333333</v>
      </c>
      <c r="J95" s="16">
        <v>0.125</v>
      </c>
      <c r="K95" s="16">
        <v>0.08333333333333333</v>
      </c>
      <c r="L95" s="16">
        <v>0.08333333333333333</v>
      </c>
      <c r="M95" s="16">
        <f t="shared" si="1"/>
        <v>0.45833333333333326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D44" sqref="D44"/>
    </sheetView>
  </sheetViews>
  <sheetFormatPr defaultColWidth="9.140625" defaultRowHeight="12.75"/>
  <cols>
    <col min="1" max="1" width="4.00390625" style="0" bestFit="1" customWidth="1"/>
    <col min="2" max="3" width="12.7109375" style="0" bestFit="1" customWidth="1"/>
    <col min="4" max="4" width="28.140625" style="0" bestFit="1" customWidth="1"/>
    <col min="5" max="5" width="3.00390625" style="0" bestFit="1" customWidth="1"/>
    <col min="6" max="6" width="5.140625" style="0" bestFit="1" customWidth="1"/>
  </cols>
  <sheetData>
    <row r="1" spans="1:12" ht="12.75">
      <c r="A1" s="30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30" t="s">
        <v>232</v>
      </c>
      <c r="H1" s="30" t="s">
        <v>233</v>
      </c>
      <c r="I1" s="30" t="s">
        <v>234</v>
      </c>
      <c r="J1" s="30" t="s">
        <v>235</v>
      </c>
      <c r="K1" s="30" t="s">
        <v>236</v>
      </c>
      <c r="L1" s="30" t="s">
        <v>11</v>
      </c>
    </row>
    <row r="2" spans="1:12" ht="12.75">
      <c r="A2" s="5">
        <v>100</v>
      </c>
      <c r="B2" s="5" t="s">
        <v>237</v>
      </c>
      <c r="C2" s="5" t="s">
        <v>238</v>
      </c>
      <c r="D2" s="6" t="s">
        <v>45</v>
      </c>
      <c r="E2" s="7">
        <v>75</v>
      </c>
      <c r="F2" s="7" t="s">
        <v>239</v>
      </c>
      <c r="G2" s="11">
        <v>0.019398148148148147</v>
      </c>
      <c r="H2" s="12">
        <v>0.01671296296296296</v>
      </c>
      <c r="I2" s="10">
        <v>0.0415625</v>
      </c>
      <c r="J2" s="10">
        <v>0.018865740740740742</v>
      </c>
      <c r="K2" s="10">
        <v>0.017002314814814814</v>
      </c>
      <c r="L2" s="10">
        <f aca="true" t="shared" si="0" ref="L2:L36">SUM(G2:K2)</f>
        <v>0.11354166666666667</v>
      </c>
    </row>
    <row r="3" spans="1:12" ht="12.75">
      <c r="A3" s="5">
        <v>103</v>
      </c>
      <c r="B3" s="5" t="s">
        <v>240</v>
      </c>
      <c r="C3" s="5" t="s">
        <v>241</v>
      </c>
      <c r="D3" s="6" t="s">
        <v>64</v>
      </c>
      <c r="E3" s="5">
        <v>79</v>
      </c>
      <c r="F3" s="5" t="s">
        <v>242</v>
      </c>
      <c r="G3" s="11">
        <v>0.020381944444444446</v>
      </c>
      <c r="H3" s="12">
        <v>0.017453703703703704</v>
      </c>
      <c r="I3" s="10">
        <v>0.0418287037037037</v>
      </c>
      <c r="J3" s="10">
        <v>0.019537037037037037</v>
      </c>
      <c r="K3" s="10">
        <v>0.017002314814814814</v>
      </c>
      <c r="L3" s="10">
        <f t="shared" si="0"/>
        <v>0.1162037037037037</v>
      </c>
    </row>
    <row r="4" spans="1:12" ht="12.75">
      <c r="A4" s="5">
        <v>120</v>
      </c>
      <c r="B4" s="5" t="s">
        <v>243</v>
      </c>
      <c r="C4" s="5" t="s">
        <v>244</v>
      </c>
      <c r="D4" s="21" t="s">
        <v>245</v>
      </c>
      <c r="E4" s="7">
        <v>75</v>
      </c>
      <c r="F4" s="7" t="s">
        <v>239</v>
      </c>
      <c r="G4" s="11">
        <v>0.020601851851851854</v>
      </c>
      <c r="H4" s="10">
        <v>0.017627314814814814</v>
      </c>
      <c r="I4" s="10">
        <v>0.04445601851851852</v>
      </c>
      <c r="J4" s="10">
        <v>0.020208333333333335</v>
      </c>
      <c r="K4" s="10">
        <v>0.017499999999999998</v>
      </c>
      <c r="L4" s="10">
        <f t="shared" si="0"/>
        <v>0.12039351851851852</v>
      </c>
    </row>
    <row r="5" spans="1:12" ht="12.75">
      <c r="A5" s="5">
        <v>115</v>
      </c>
      <c r="B5" s="5" t="s">
        <v>121</v>
      </c>
      <c r="C5" s="5" t="s">
        <v>246</v>
      </c>
      <c r="D5" s="6" t="s">
        <v>123</v>
      </c>
      <c r="E5" s="5">
        <v>77</v>
      </c>
      <c r="F5" s="5" t="s">
        <v>242</v>
      </c>
      <c r="G5" s="11">
        <v>0.020694444444444446</v>
      </c>
      <c r="H5" s="10">
        <v>0.017708333333333333</v>
      </c>
      <c r="I5" s="10">
        <v>0.04497685185185185</v>
      </c>
      <c r="J5" s="10">
        <v>0.019988425925925927</v>
      </c>
      <c r="K5" s="12">
        <v>0.017430555555555557</v>
      </c>
      <c r="L5" s="10">
        <f t="shared" si="0"/>
        <v>0.12079861111111112</v>
      </c>
    </row>
    <row r="6" spans="1:12" ht="12.75">
      <c r="A6" s="5">
        <v>128</v>
      </c>
      <c r="B6" s="31" t="s">
        <v>247</v>
      </c>
      <c r="C6" s="5" t="s">
        <v>248</v>
      </c>
      <c r="D6" s="6" t="s">
        <v>249</v>
      </c>
      <c r="E6" s="32">
        <v>64</v>
      </c>
      <c r="F6" s="5" t="s">
        <v>250</v>
      </c>
      <c r="G6" s="11">
        <v>0.020844907407407406</v>
      </c>
      <c r="H6" s="10">
        <v>0.01783564814814815</v>
      </c>
      <c r="I6" s="10">
        <v>0.04453703703703704</v>
      </c>
      <c r="J6" s="10">
        <v>0.020208333333333335</v>
      </c>
      <c r="K6" s="10">
        <v>0.017465277777777777</v>
      </c>
      <c r="L6" s="10">
        <f t="shared" si="0"/>
        <v>0.1208912037037037</v>
      </c>
    </row>
    <row r="7" spans="1:12" ht="12.75">
      <c r="A7" s="5">
        <v>104</v>
      </c>
      <c r="B7" s="5" t="s">
        <v>251</v>
      </c>
      <c r="C7" s="5" t="s">
        <v>252</v>
      </c>
      <c r="D7" s="6" t="s">
        <v>253</v>
      </c>
      <c r="E7" s="7">
        <v>79</v>
      </c>
      <c r="F7" s="7" t="s">
        <v>242</v>
      </c>
      <c r="G7" s="11">
        <v>0.02101851851851852</v>
      </c>
      <c r="H7" s="10">
        <v>0.017951388888888888</v>
      </c>
      <c r="I7" s="10">
        <v>0.046250000000000006</v>
      </c>
      <c r="J7" s="10">
        <v>0.019976851851851853</v>
      </c>
      <c r="K7" s="10">
        <v>0.017685185185185182</v>
      </c>
      <c r="L7" s="10">
        <f t="shared" si="0"/>
        <v>0.12288194444444446</v>
      </c>
    </row>
    <row r="8" spans="1:12" ht="12.75">
      <c r="A8" s="5">
        <v>26</v>
      </c>
      <c r="B8" s="5" t="s">
        <v>254</v>
      </c>
      <c r="C8" s="5" t="s">
        <v>255</v>
      </c>
      <c r="D8" s="13" t="s">
        <v>249</v>
      </c>
      <c r="E8" s="2">
        <v>73</v>
      </c>
      <c r="F8" s="2" t="s">
        <v>239</v>
      </c>
      <c r="G8" s="14">
        <v>0.02130787037037037</v>
      </c>
      <c r="H8" s="16">
        <v>0.01800925925925926</v>
      </c>
      <c r="I8" s="16">
        <v>0.045405092592592594</v>
      </c>
      <c r="J8" s="16">
        <v>0.020416666666666666</v>
      </c>
      <c r="K8" s="16">
        <v>0.017962962962962962</v>
      </c>
      <c r="L8" s="16">
        <f t="shared" si="0"/>
        <v>0.12310185185185185</v>
      </c>
    </row>
    <row r="9" spans="1:12" ht="12.75">
      <c r="A9" s="5">
        <v>111</v>
      </c>
      <c r="B9" s="5" t="s">
        <v>256</v>
      </c>
      <c r="C9" s="5" t="s">
        <v>257</v>
      </c>
      <c r="D9" s="13" t="s">
        <v>25</v>
      </c>
      <c r="E9" s="2">
        <v>69</v>
      </c>
      <c r="F9" s="5" t="s">
        <v>258</v>
      </c>
      <c r="G9" s="11">
        <v>0.021412037037037035</v>
      </c>
      <c r="H9" s="10">
        <v>0.01875</v>
      </c>
      <c r="I9" s="16">
        <v>0.046412037037037036</v>
      </c>
      <c r="J9" s="16">
        <v>0.020972222222222222</v>
      </c>
      <c r="K9" s="16">
        <v>0.01806712962962963</v>
      </c>
      <c r="L9" s="16">
        <f t="shared" si="0"/>
        <v>0.12561342592592595</v>
      </c>
    </row>
    <row r="10" spans="1:12" ht="12.75">
      <c r="A10" s="2">
        <v>110</v>
      </c>
      <c r="B10" s="5" t="s">
        <v>259</v>
      </c>
      <c r="C10" s="5" t="s">
        <v>260</v>
      </c>
      <c r="D10" s="13" t="s">
        <v>261</v>
      </c>
      <c r="E10" s="2">
        <v>72</v>
      </c>
      <c r="F10" s="25" t="s">
        <v>239</v>
      </c>
      <c r="G10" s="11">
        <v>0.021805555555555554</v>
      </c>
      <c r="H10" s="16">
        <v>0.018622685185185183</v>
      </c>
      <c r="I10" s="16">
        <v>0.04716435185185185</v>
      </c>
      <c r="J10" s="16">
        <v>0.020636574074074075</v>
      </c>
      <c r="K10" s="16">
        <v>0.018298611111111113</v>
      </c>
      <c r="L10" s="16">
        <f t="shared" si="0"/>
        <v>0.12652777777777777</v>
      </c>
    </row>
    <row r="11" spans="1:12" ht="12.75">
      <c r="A11" s="5">
        <v>123</v>
      </c>
      <c r="B11" s="5" t="s">
        <v>262</v>
      </c>
      <c r="C11" s="5" t="s">
        <v>263</v>
      </c>
      <c r="D11" s="6" t="s">
        <v>264</v>
      </c>
      <c r="E11" s="7">
        <v>87</v>
      </c>
      <c r="F11" s="7" t="s">
        <v>242</v>
      </c>
      <c r="G11" s="14">
        <v>0.02165509259259259</v>
      </c>
      <c r="H11" s="10">
        <v>0.018449074074074073</v>
      </c>
      <c r="I11" s="16">
        <v>0.04943287037037037</v>
      </c>
      <c r="J11" s="16">
        <v>0.020694444444444446</v>
      </c>
      <c r="K11" s="16">
        <v>0.018958333333333334</v>
      </c>
      <c r="L11" s="16">
        <f t="shared" si="0"/>
        <v>0.1291898148148148</v>
      </c>
    </row>
    <row r="12" spans="1:12" ht="12.75">
      <c r="A12" s="2">
        <v>108</v>
      </c>
      <c r="B12" s="2" t="s">
        <v>265</v>
      </c>
      <c r="C12" s="2" t="s">
        <v>266</v>
      </c>
      <c r="D12" s="13" t="s">
        <v>267</v>
      </c>
      <c r="E12" s="4">
        <v>59</v>
      </c>
      <c r="F12" s="4" t="s">
        <v>268</v>
      </c>
      <c r="G12" s="14">
        <v>0.02241898148148148</v>
      </c>
      <c r="H12" s="16">
        <v>0.019351851851851853</v>
      </c>
      <c r="I12" s="16">
        <v>0.04820601851851852</v>
      </c>
      <c r="J12" s="16">
        <v>0.021585648148148145</v>
      </c>
      <c r="K12" s="16">
        <v>0.01986111111111111</v>
      </c>
      <c r="L12" s="16">
        <f t="shared" si="0"/>
        <v>0.13142361111111112</v>
      </c>
    </row>
    <row r="13" spans="1:12" ht="12.75">
      <c r="A13" s="5">
        <v>129</v>
      </c>
      <c r="B13" s="2" t="s">
        <v>269</v>
      </c>
      <c r="C13" s="2" t="s">
        <v>270</v>
      </c>
      <c r="D13" s="13" t="s">
        <v>142</v>
      </c>
      <c r="E13" s="4">
        <v>71</v>
      </c>
      <c r="F13" s="4" t="s">
        <v>239</v>
      </c>
      <c r="G13" s="14">
        <v>0.02292824074074074</v>
      </c>
      <c r="H13" s="16">
        <v>0.020104166666666666</v>
      </c>
      <c r="I13" s="16">
        <v>0.05092592592592593</v>
      </c>
      <c r="J13" s="16">
        <v>0.02164351851851852</v>
      </c>
      <c r="K13" s="16">
        <v>0.018599537037037036</v>
      </c>
      <c r="L13" s="16">
        <f t="shared" si="0"/>
        <v>0.13420138888888888</v>
      </c>
    </row>
    <row r="14" spans="1:12" ht="12.75">
      <c r="A14" s="5">
        <v>101</v>
      </c>
      <c r="B14" s="5" t="s">
        <v>271</v>
      </c>
      <c r="C14" s="5" t="s">
        <v>272</v>
      </c>
      <c r="D14" s="6" t="s">
        <v>45</v>
      </c>
      <c r="E14" s="7">
        <v>81</v>
      </c>
      <c r="F14" s="2" t="s">
        <v>273</v>
      </c>
      <c r="G14" s="14">
        <v>0.02337962962962963</v>
      </c>
      <c r="H14" s="16">
        <v>0.01925925925925926</v>
      </c>
      <c r="I14" s="16">
        <v>0.05077546296296296</v>
      </c>
      <c r="J14" s="16">
        <v>0.022372685185185186</v>
      </c>
      <c r="K14" s="16">
        <v>0.01877314814814815</v>
      </c>
      <c r="L14" s="16">
        <f t="shared" si="0"/>
        <v>0.1345601851851852</v>
      </c>
    </row>
    <row r="15" spans="1:12" ht="12.75">
      <c r="A15" s="5">
        <v>113</v>
      </c>
      <c r="B15" s="2" t="s">
        <v>274</v>
      </c>
      <c r="C15" s="2" t="s">
        <v>275</v>
      </c>
      <c r="D15" s="13" t="s">
        <v>14</v>
      </c>
      <c r="E15" s="4">
        <v>77</v>
      </c>
      <c r="F15" s="4" t="s">
        <v>242</v>
      </c>
      <c r="G15" s="14">
        <v>0.024224537037037034</v>
      </c>
      <c r="H15" s="16">
        <v>0.02056712962962963</v>
      </c>
      <c r="I15" s="16">
        <v>0.05106481481481481</v>
      </c>
      <c r="J15" s="16">
        <v>0.022407407407407407</v>
      </c>
      <c r="K15" s="16">
        <v>0.020011574074074074</v>
      </c>
      <c r="L15" s="16">
        <f t="shared" si="0"/>
        <v>0.13827546296296295</v>
      </c>
    </row>
    <row r="16" spans="1:12" ht="12.75">
      <c r="A16" s="2">
        <v>112</v>
      </c>
      <c r="B16" s="5" t="s">
        <v>276</v>
      </c>
      <c r="C16" s="5" t="s">
        <v>277</v>
      </c>
      <c r="D16" s="13" t="s">
        <v>278</v>
      </c>
      <c r="E16" s="2">
        <v>70</v>
      </c>
      <c r="F16" s="2" t="s">
        <v>258</v>
      </c>
      <c r="G16" s="11">
        <v>0.023993055555555556</v>
      </c>
      <c r="H16" s="16">
        <v>0.020185185185185184</v>
      </c>
      <c r="I16" s="16">
        <v>0.052708333333333336</v>
      </c>
      <c r="J16" s="16">
        <v>0.022650462962962966</v>
      </c>
      <c r="K16" s="16">
        <v>0.02082175925925926</v>
      </c>
      <c r="L16" s="16">
        <f t="shared" si="0"/>
        <v>0.1403587962962963</v>
      </c>
    </row>
    <row r="17" spans="1:12" ht="12.75">
      <c r="A17" s="5">
        <v>117</v>
      </c>
      <c r="B17" s="2" t="s">
        <v>279</v>
      </c>
      <c r="C17" s="2" t="s">
        <v>280</v>
      </c>
      <c r="D17" s="13" t="s">
        <v>100</v>
      </c>
      <c r="E17" s="4">
        <v>73</v>
      </c>
      <c r="F17" s="4" t="s">
        <v>239</v>
      </c>
      <c r="G17" s="14">
        <v>0.0246875</v>
      </c>
      <c r="H17" s="16">
        <v>0.020879629629629626</v>
      </c>
      <c r="I17" s="16">
        <v>0.05177083333333333</v>
      </c>
      <c r="J17" s="16">
        <v>0.023171296296296297</v>
      </c>
      <c r="K17" s="16">
        <v>0.020381944444444446</v>
      </c>
      <c r="L17" s="16">
        <f t="shared" si="0"/>
        <v>0.1408912037037037</v>
      </c>
    </row>
    <row r="18" spans="1:12" ht="12.75">
      <c r="A18" s="2">
        <v>106</v>
      </c>
      <c r="B18" s="5" t="s">
        <v>281</v>
      </c>
      <c r="C18" s="5" t="s">
        <v>282</v>
      </c>
      <c r="D18" s="13" t="s">
        <v>161</v>
      </c>
      <c r="E18" s="2">
        <v>72</v>
      </c>
      <c r="F18" s="2" t="s">
        <v>239</v>
      </c>
      <c r="G18" s="14">
        <v>0.024502314814814814</v>
      </c>
      <c r="H18" s="10">
        <v>0.02082175925925926</v>
      </c>
      <c r="I18" s="16">
        <v>0.054120370370370374</v>
      </c>
      <c r="J18" s="16">
        <v>0.024212962962962964</v>
      </c>
      <c r="K18" s="18">
        <v>0.02125</v>
      </c>
      <c r="L18" s="16">
        <f t="shared" si="0"/>
        <v>0.1449074074074074</v>
      </c>
    </row>
    <row r="19" spans="1:12" ht="12.75">
      <c r="A19" s="2">
        <v>116</v>
      </c>
      <c r="B19" s="5" t="s">
        <v>283</v>
      </c>
      <c r="C19" s="5" t="s">
        <v>284</v>
      </c>
      <c r="D19" s="6" t="s">
        <v>58</v>
      </c>
      <c r="E19" s="2">
        <v>81</v>
      </c>
      <c r="F19" s="5" t="s">
        <v>273</v>
      </c>
      <c r="G19" s="11">
        <v>0.026458333333333334</v>
      </c>
      <c r="H19" s="10">
        <v>0.02210648148148148</v>
      </c>
      <c r="I19" s="16">
        <v>0.05693287037037037</v>
      </c>
      <c r="J19" s="16">
        <v>0.023877314814814813</v>
      </c>
      <c r="K19" s="16">
        <v>0.02201388888888889</v>
      </c>
      <c r="L19" s="16">
        <f t="shared" si="0"/>
        <v>0.15138888888888888</v>
      </c>
    </row>
    <row r="20" spans="1:12" ht="12.75">
      <c r="A20" s="5">
        <v>125</v>
      </c>
      <c r="B20" s="5" t="s">
        <v>285</v>
      </c>
      <c r="C20" s="5" t="s">
        <v>286</v>
      </c>
      <c r="D20" s="13" t="s">
        <v>287</v>
      </c>
      <c r="E20" s="2">
        <v>57</v>
      </c>
      <c r="F20" s="5" t="s">
        <v>268</v>
      </c>
      <c r="G20" s="14">
        <v>0.02702546296296296</v>
      </c>
      <c r="H20" s="16">
        <v>0.023298611111111107</v>
      </c>
      <c r="I20" s="16">
        <v>0.058958333333333335</v>
      </c>
      <c r="J20" s="16">
        <v>0.025578703703703704</v>
      </c>
      <c r="K20" s="16">
        <v>0.02226851851851852</v>
      </c>
      <c r="L20" s="16">
        <f t="shared" si="0"/>
        <v>0.15712962962962962</v>
      </c>
    </row>
    <row r="21" spans="1:12" ht="12.75">
      <c r="A21" s="5">
        <v>109</v>
      </c>
      <c r="B21" s="5" t="s">
        <v>288</v>
      </c>
      <c r="C21" s="5" t="s">
        <v>289</v>
      </c>
      <c r="D21" s="13" t="s">
        <v>290</v>
      </c>
      <c r="E21" s="2">
        <v>83</v>
      </c>
      <c r="F21" s="2" t="s">
        <v>273</v>
      </c>
      <c r="G21" s="14">
        <v>0.028240740740740736</v>
      </c>
      <c r="H21" s="16">
        <v>0.023506944444444445</v>
      </c>
      <c r="I21" s="16">
        <v>0.05962962962962962</v>
      </c>
      <c r="J21" s="16">
        <v>0.025868055555555557</v>
      </c>
      <c r="K21" s="18">
        <v>0.023472222222222217</v>
      </c>
      <c r="L21" s="16">
        <f t="shared" si="0"/>
        <v>0.16071759259259258</v>
      </c>
    </row>
    <row r="22" spans="1:12" ht="12.75">
      <c r="A22" s="5">
        <v>121</v>
      </c>
      <c r="B22" s="2" t="s">
        <v>291</v>
      </c>
      <c r="C22" s="2" t="s">
        <v>292</v>
      </c>
      <c r="D22" s="13" t="s">
        <v>153</v>
      </c>
      <c r="E22" s="4">
        <v>62</v>
      </c>
      <c r="F22" s="4" t="s">
        <v>250</v>
      </c>
      <c r="G22" s="14">
        <v>0.029282407407407406</v>
      </c>
      <c r="H22" s="16">
        <v>0.02417824074074074</v>
      </c>
      <c r="I22" s="16">
        <v>0.06197916666666667</v>
      </c>
      <c r="J22" s="16">
        <v>0.026284722222222223</v>
      </c>
      <c r="K22" s="16">
        <v>0.022708333333333334</v>
      </c>
      <c r="L22" s="16">
        <f t="shared" si="0"/>
        <v>0.16443287037037035</v>
      </c>
    </row>
    <row r="23" spans="1:12" ht="12.75">
      <c r="A23" s="5">
        <v>119</v>
      </c>
      <c r="B23" s="2" t="s">
        <v>293</v>
      </c>
      <c r="C23" s="2" t="s">
        <v>272</v>
      </c>
      <c r="D23" s="13" t="s">
        <v>100</v>
      </c>
      <c r="E23" s="4">
        <v>56</v>
      </c>
      <c r="F23" s="4" t="s">
        <v>268</v>
      </c>
      <c r="G23" s="14">
        <v>0.02767361111111111</v>
      </c>
      <c r="H23" s="16">
        <v>0.023576388888888893</v>
      </c>
      <c r="I23" s="16">
        <v>0.06554398148148148</v>
      </c>
      <c r="J23" s="16">
        <v>0.026041666666666668</v>
      </c>
      <c r="K23" s="16">
        <v>0.022499999999999996</v>
      </c>
      <c r="L23" s="16">
        <f t="shared" si="0"/>
        <v>0.16533564814814813</v>
      </c>
    </row>
    <row r="24" spans="1:12" ht="12.75">
      <c r="A24" s="2">
        <v>118</v>
      </c>
      <c r="B24" s="5" t="s">
        <v>294</v>
      </c>
      <c r="C24" s="5" t="s">
        <v>295</v>
      </c>
      <c r="D24" s="13" t="s">
        <v>278</v>
      </c>
      <c r="E24" s="2">
        <v>63</v>
      </c>
      <c r="F24" s="2" t="s">
        <v>250</v>
      </c>
      <c r="G24" s="14">
        <v>0.02802083333333333</v>
      </c>
      <c r="H24" s="16">
        <v>0.023993055555555556</v>
      </c>
      <c r="I24" s="16">
        <v>0.06295138888888889</v>
      </c>
      <c r="J24" s="16">
        <v>0.026805555555555555</v>
      </c>
      <c r="K24" s="16">
        <v>0.023564814814814813</v>
      </c>
      <c r="L24" s="16">
        <f t="shared" si="0"/>
        <v>0.16533564814814816</v>
      </c>
    </row>
    <row r="25" spans="1:12" ht="12.75">
      <c r="A25" s="2">
        <v>102</v>
      </c>
      <c r="B25" s="5" t="s">
        <v>296</v>
      </c>
      <c r="C25" s="5" t="s">
        <v>297</v>
      </c>
      <c r="D25" s="13" t="s">
        <v>290</v>
      </c>
      <c r="E25" s="2">
        <v>70</v>
      </c>
      <c r="F25" s="2" t="s">
        <v>258</v>
      </c>
      <c r="G25" s="11">
        <v>0.03320601851851852</v>
      </c>
      <c r="H25" s="16">
        <v>0.02377314814814815</v>
      </c>
      <c r="I25" s="16">
        <v>0.06282407407407407</v>
      </c>
      <c r="J25" s="16">
        <v>0.02638888888888889</v>
      </c>
      <c r="K25" s="16">
        <v>0.023124999999999996</v>
      </c>
      <c r="L25" s="16">
        <f t="shared" si="0"/>
        <v>0.16931712962962964</v>
      </c>
    </row>
    <row r="26" spans="1:12" ht="12.75">
      <c r="A26" s="2">
        <v>124</v>
      </c>
      <c r="B26" s="5" t="s">
        <v>298</v>
      </c>
      <c r="C26" s="5" t="s">
        <v>299</v>
      </c>
      <c r="D26" s="13" t="s">
        <v>137</v>
      </c>
      <c r="E26" s="2">
        <v>61</v>
      </c>
      <c r="F26" s="2" t="s">
        <v>250</v>
      </c>
      <c r="G26" s="14">
        <v>0.031018518518518515</v>
      </c>
      <c r="H26" s="10">
        <v>0.02636574074074074</v>
      </c>
      <c r="I26" s="16">
        <v>0.06412037037037037</v>
      </c>
      <c r="J26" s="16">
        <v>0.029097222222222222</v>
      </c>
      <c r="K26" s="16">
        <v>0.025740740740740745</v>
      </c>
      <c r="L26" s="16">
        <f t="shared" si="0"/>
        <v>0.1763425925925926</v>
      </c>
    </row>
    <row r="27" spans="1:12" ht="12.75">
      <c r="A27" s="5">
        <v>168</v>
      </c>
      <c r="B27" s="5" t="s">
        <v>300</v>
      </c>
      <c r="C27" s="5" t="s">
        <v>301</v>
      </c>
      <c r="D27" s="6" t="s">
        <v>302</v>
      </c>
      <c r="E27" s="2">
        <v>63</v>
      </c>
      <c r="F27" s="5" t="s">
        <v>250</v>
      </c>
      <c r="G27" s="14">
        <v>0.03253472222222222</v>
      </c>
      <c r="H27" s="10">
        <v>0.025868055555555557</v>
      </c>
      <c r="I27" s="16">
        <v>0.0661574074074074</v>
      </c>
      <c r="J27" s="16">
        <v>0.028680555555555553</v>
      </c>
      <c r="K27" s="16">
        <v>0.023865740740740743</v>
      </c>
      <c r="L27" s="16">
        <f t="shared" si="0"/>
        <v>0.17710648148148148</v>
      </c>
    </row>
    <row r="28" spans="1:12" ht="12.75">
      <c r="A28" s="5">
        <v>130</v>
      </c>
      <c r="B28" s="5" t="s">
        <v>303</v>
      </c>
      <c r="C28" s="5" t="s">
        <v>304</v>
      </c>
      <c r="D28" s="6" t="s">
        <v>187</v>
      </c>
      <c r="E28" s="2">
        <v>60</v>
      </c>
      <c r="F28" s="5" t="s">
        <v>268</v>
      </c>
      <c r="G28" s="11">
        <v>0.030775462962962966</v>
      </c>
      <c r="H28" s="10">
        <v>0.02625</v>
      </c>
      <c r="I28" s="10">
        <v>0.06774305555555556</v>
      </c>
      <c r="J28" s="16">
        <v>0.029120370370370366</v>
      </c>
      <c r="K28" s="16">
        <v>0.024710648148148148</v>
      </c>
      <c r="L28" s="16">
        <f t="shared" si="0"/>
        <v>0.17859953703703707</v>
      </c>
    </row>
    <row r="29" spans="1:12" ht="12.75">
      <c r="A29" s="5">
        <v>156</v>
      </c>
      <c r="B29" s="5" t="s">
        <v>305</v>
      </c>
      <c r="C29" s="5" t="s">
        <v>306</v>
      </c>
      <c r="D29" s="6" t="s">
        <v>307</v>
      </c>
      <c r="E29" s="2">
        <v>55</v>
      </c>
      <c r="F29" s="5" t="s">
        <v>308</v>
      </c>
      <c r="G29" s="14">
        <v>0.031875</v>
      </c>
      <c r="H29" s="10">
        <v>0.026446759259259264</v>
      </c>
      <c r="I29" s="16">
        <v>0.06975694444444445</v>
      </c>
      <c r="J29" s="16">
        <v>0.029120370370370366</v>
      </c>
      <c r="K29" s="16">
        <v>0.025104166666666664</v>
      </c>
      <c r="L29" s="16">
        <f t="shared" si="0"/>
        <v>0.18230324074074072</v>
      </c>
    </row>
    <row r="30" spans="1:12" ht="12.75">
      <c r="A30" s="5">
        <v>133</v>
      </c>
      <c r="B30" s="5" t="s">
        <v>309</v>
      </c>
      <c r="C30" s="5" t="s">
        <v>310</v>
      </c>
      <c r="D30" s="6" t="s">
        <v>311</v>
      </c>
      <c r="E30" s="5">
        <v>62</v>
      </c>
      <c r="F30" s="5" t="s">
        <v>250</v>
      </c>
      <c r="G30" s="11">
        <v>0.032581018518518516</v>
      </c>
      <c r="H30" s="10">
        <v>0.027951388888888887</v>
      </c>
      <c r="I30" s="10">
        <v>0.07266203703703704</v>
      </c>
      <c r="J30" s="16">
        <v>0.030694444444444444</v>
      </c>
      <c r="K30" s="18">
        <v>0.027164351851851853</v>
      </c>
      <c r="L30" s="16">
        <f t="shared" si="0"/>
        <v>0.19105324074074073</v>
      </c>
    </row>
    <row r="31" spans="1:12" ht="12.75">
      <c r="A31" s="5">
        <v>122</v>
      </c>
      <c r="B31" s="5" t="s">
        <v>312</v>
      </c>
      <c r="C31" s="5" t="s">
        <v>313</v>
      </c>
      <c r="D31" s="6" t="s">
        <v>100</v>
      </c>
      <c r="E31" s="7">
        <v>63</v>
      </c>
      <c r="F31" s="7" t="s">
        <v>250</v>
      </c>
      <c r="G31" s="11">
        <v>0.033136574074074075</v>
      </c>
      <c r="H31" s="10">
        <v>0.027893518518518515</v>
      </c>
      <c r="I31" s="10">
        <v>0.07255787037037037</v>
      </c>
      <c r="J31" s="16">
        <v>0.030694444444444444</v>
      </c>
      <c r="K31" s="16">
        <v>0.027037037037037037</v>
      </c>
      <c r="L31" s="16">
        <f t="shared" si="0"/>
        <v>0.19131944444444443</v>
      </c>
    </row>
    <row r="32" spans="1:12" ht="12.75">
      <c r="A32" s="2">
        <v>114</v>
      </c>
      <c r="B32" s="2" t="s">
        <v>314</v>
      </c>
      <c r="C32" s="2" t="s">
        <v>315</v>
      </c>
      <c r="D32" s="13" t="s">
        <v>137</v>
      </c>
      <c r="E32" s="4">
        <v>68</v>
      </c>
      <c r="F32" s="4" t="s">
        <v>258</v>
      </c>
      <c r="G32" s="14">
        <v>0.033136574074074075</v>
      </c>
      <c r="H32" s="16">
        <v>0.028344907407407412</v>
      </c>
      <c r="I32" s="16">
        <v>0.07268518518518519</v>
      </c>
      <c r="J32" s="16">
        <v>0.03149305555555556</v>
      </c>
      <c r="K32" s="18">
        <v>0.02667824074074074</v>
      </c>
      <c r="L32" s="16">
        <f t="shared" si="0"/>
        <v>0.19233796296296296</v>
      </c>
    </row>
    <row r="33" spans="1:12" ht="12.75">
      <c r="A33" s="2">
        <v>126</v>
      </c>
      <c r="B33" s="2" t="s">
        <v>316</v>
      </c>
      <c r="C33" s="2" t="s">
        <v>317</v>
      </c>
      <c r="D33" s="13" t="s">
        <v>100</v>
      </c>
      <c r="E33" s="4">
        <v>57</v>
      </c>
      <c r="F33" s="4" t="s">
        <v>268</v>
      </c>
      <c r="G33" s="14">
        <v>0.03563657407407408</v>
      </c>
      <c r="H33" s="16">
        <v>0.028958333333333336</v>
      </c>
      <c r="I33" s="16">
        <v>0.07298611111111111</v>
      </c>
      <c r="J33" s="16">
        <v>0.03107638888888889</v>
      </c>
      <c r="K33" s="16">
        <v>0.027546296296296294</v>
      </c>
      <c r="L33" s="16">
        <f t="shared" si="0"/>
        <v>0.1962037037037037</v>
      </c>
    </row>
    <row r="34" spans="1:12" ht="12.75">
      <c r="A34" s="5">
        <v>169</v>
      </c>
      <c r="B34" s="5" t="s">
        <v>318</v>
      </c>
      <c r="C34" s="5" t="s">
        <v>238</v>
      </c>
      <c r="D34" s="13" t="s">
        <v>100</v>
      </c>
      <c r="E34" s="2">
        <v>55</v>
      </c>
      <c r="F34" s="2" t="s">
        <v>308</v>
      </c>
      <c r="G34" s="11">
        <v>0.03429398148148148</v>
      </c>
      <c r="H34" s="16">
        <v>0.028773148148148145</v>
      </c>
      <c r="I34" s="16">
        <v>0.07925925925925927</v>
      </c>
      <c r="J34" s="16">
        <v>0.032326388888888884</v>
      </c>
      <c r="K34" s="16">
        <v>0.027384259259259257</v>
      </c>
      <c r="L34" s="16">
        <f t="shared" si="0"/>
        <v>0.20203703703703701</v>
      </c>
    </row>
    <row r="35" spans="1:12" ht="12.75">
      <c r="A35" s="5">
        <v>127</v>
      </c>
      <c r="B35" s="2" t="s">
        <v>319</v>
      </c>
      <c r="C35" s="2" t="s">
        <v>248</v>
      </c>
      <c r="D35" s="13" t="s">
        <v>137</v>
      </c>
      <c r="E35" s="4">
        <v>56</v>
      </c>
      <c r="F35" s="4" t="s">
        <v>268</v>
      </c>
      <c r="G35" s="14">
        <v>0.035740740740740747</v>
      </c>
      <c r="H35" s="16">
        <v>0.030347222222222223</v>
      </c>
      <c r="I35" s="16">
        <v>0.08028935185185186</v>
      </c>
      <c r="J35" s="16">
        <v>0.033680555555555554</v>
      </c>
      <c r="K35" s="16">
        <v>0.029409722222222223</v>
      </c>
      <c r="L35" s="16">
        <f t="shared" si="0"/>
        <v>0.2094675925925926</v>
      </c>
    </row>
    <row r="36" spans="1:12" ht="12.75">
      <c r="A36" s="5">
        <v>158</v>
      </c>
      <c r="B36" s="5" t="s">
        <v>320</v>
      </c>
      <c r="C36" s="5" t="s">
        <v>255</v>
      </c>
      <c r="D36" s="6" t="s">
        <v>80</v>
      </c>
      <c r="E36" s="7">
        <v>54</v>
      </c>
      <c r="F36" s="7" t="s">
        <v>308</v>
      </c>
      <c r="G36" s="26">
        <v>0.04636574074074074</v>
      </c>
      <c r="H36" s="10">
        <v>0.0375462962962963</v>
      </c>
      <c r="I36" s="16">
        <v>0.09251157407407407</v>
      </c>
      <c r="J36" s="16">
        <v>0.08333333333333333</v>
      </c>
      <c r="K36" s="16">
        <v>0.03501157407407408</v>
      </c>
      <c r="L36" s="16">
        <f t="shared" si="0"/>
        <v>0.2947685185185185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E41" sqref="E41"/>
    </sheetView>
  </sheetViews>
  <sheetFormatPr defaultColWidth="9.140625" defaultRowHeight="12.75"/>
  <cols>
    <col min="1" max="2" width="4.00390625" style="0" bestFit="1" customWidth="1"/>
    <col min="3" max="3" width="11.57421875" style="0" bestFit="1" customWidth="1"/>
    <col min="4" max="4" width="12.8515625" style="0" bestFit="1" customWidth="1"/>
    <col min="5" max="5" width="15.57421875" style="0" bestFit="1" customWidth="1"/>
    <col min="6" max="6" width="3.00390625" style="0" bestFit="1" customWidth="1"/>
    <col min="7" max="7" width="3.57421875" style="0" bestFit="1" customWidth="1"/>
  </cols>
  <sheetData>
    <row r="1" spans="1:13" ht="12.75">
      <c r="A1" s="1">
        <v>130</v>
      </c>
      <c r="B1" s="24">
        <v>138</v>
      </c>
      <c r="C1" s="5" t="s">
        <v>321</v>
      </c>
      <c r="D1" s="5" t="s">
        <v>104</v>
      </c>
      <c r="E1" s="5"/>
      <c r="F1" s="20"/>
      <c r="G1" s="20" t="s">
        <v>322</v>
      </c>
      <c r="H1" s="23">
        <v>0.02804398148148148</v>
      </c>
      <c r="I1" s="23">
        <v>0.023657407407407408</v>
      </c>
      <c r="J1" s="23">
        <v>0.059456018518518526</v>
      </c>
      <c r="K1" s="23">
        <v>0.025752314814814815</v>
      </c>
      <c r="L1" s="22">
        <v>0.021631944444444443</v>
      </c>
      <c r="M1" s="23">
        <f>H1+I1+J1+K1+L1</f>
        <v>0.15854166666666666</v>
      </c>
    </row>
    <row r="2" spans="1:13" ht="12.75">
      <c r="A2" s="1">
        <v>134</v>
      </c>
      <c r="B2" s="24">
        <v>154</v>
      </c>
      <c r="C2" s="5" t="s">
        <v>323</v>
      </c>
      <c r="D2" s="5" t="s">
        <v>324</v>
      </c>
      <c r="E2" s="33"/>
      <c r="F2" s="20">
        <v>60</v>
      </c>
      <c r="G2" s="20" t="s">
        <v>322</v>
      </c>
      <c r="H2" s="23">
        <v>0.029305555555555557</v>
      </c>
      <c r="I2" s="23">
        <v>0.02684027777777778</v>
      </c>
      <c r="J2" s="23">
        <v>0.05885416666666667</v>
      </c>
      <c r="K2" s="23">
        <v>0.025694444444444447</v>
      </c>
      <c r="L2" s="22">
        <v>0.0241087962962963</v>
      </c>
      <c r="M2" s="23">
        <f>SUM(H2:L2)</f>
        <v>0.16480324074074076</v>
      </c>
    </row>
    <row r="3" spans="1:13" ht="12.75">
      <c r="A3" s="1">
        <v>136</v>
      </c>
      <c r="B3" s="24">
        <v>131</v>
      </c>
      <c r="C3" s="5" t="s">
        <v>325</v>
      </c>
      <c r="D3" s="5" t="s">
        <v>326</v>
      </c>
      <c r="E3" s="33"/>
      <c r="F3" s="20"/>
      <c r="G3" s="20" t="s">
        <v>322</v>
      </c>
      <c r="H3" s="23">
        <v>0.031006944444444445</v>
      </c>
      <c r="I3" s="23">
        <v>0.02684027777777778</v>
      </c>
      <c r="J3" s="23">
        <v>0.06645833333333334</v>
      </c>
      <c r="K3" s="23">
        <v>0.02855324074074074</v>
      </c>
      <c r="L3" s="22">
        <v>0.025740740740740745</v>
      </c>
      <c r="M3" s="23">
        <f>H3+I3+J3+K3+L3</f>
        <v>0.17859953703703701</v>
      </c>
    </row>
    <row r="4" spans="1:13" ht="12.75">
      <c r="A4" s="1">
        <v>133</v>
      </c>
      <c r="B4" s="24">
        <v>150</v>
      </c>
      <c r="C4" s="5" t="s">
        <v>327</v>
      </c>
      <c r="D4" s="5" t="s">
        <v>257</v>
      </c>
      <c r="E4" s="34"/>
      <c r="F4" s="31">
        <v>79</v>
      </c>
      <c r="G4" s="20" t="s">
        <v>322</v>
      </c>
      <c r="H4" s="23">
        <v>0.029282407407407406</v>
      </c>
      <c r="I4" s="23">
        <v>0.028414351851851847</v>
      </c>
      <c r="J4" s="9">
        <v>0.07258101851851852</v>
      </c>
      <c r="K4" s="23">
        <v>0.02568287037037037</v>
      </c>
      <c r="L4" s="22">
        <v>0.0241087962962963</v>
      </c>
      <c r="M4" s="23">
        <f>H4+I4+J4+K4+L4</f>
        <v>0.18006944444444445</v>
      </c>
    </row>
    <row r="5" spans="1:13" ht="12.75">
      <c r="A5" s="1">
        <v>135</v>
      </c>
      <c r="B5" s="24">
        <v>155</v>
      </c>
      <c r="C5" s="5" t="s">
        <v>328</v>
      </c>
      <c r="D5" s="5" t="s">
        <v>329</v>
      </c>
      <c r="E5" s="33"/>
      <c r="F5" s="20">
        <v>57</v>
      </c>
      <c r="G5" s="20" t="s">
        <v>322</v>
      </c>
      <c r="H5" s="22">
        <v>0.0297337962962963</v>
      </c>
      <c r="I5" s="23">
        <v>0.02837962962962963</v>
      </c>
      <c r="J5" s="23">
        <v>0.07341435185185186</v>
      </c>
      <c r="K5" s="23">
        <v>0.02972222222222222</v>
      </c>
      <c r="L5" s="35">
        <v>0.02883101851851852</v>
      </c>
      <c r="M5" s="16">
        <f>SUM(H5:L5)</f>
        <v>0.19008101851851852</v>
      </c>
    </row>
    <row r="6" spans="1:13" ht="12.75">
      <c r="A6" s="1">
        <v>138</v>
      </c>
      <c r="B6" s="24">
        <v>157</v>
      </c>
      <c r="C6" s="5" t="s">
        <v>330</v>
      </c>
      <c r="D6" s="5" t="s">
        <v>223</v>
      </c>
      <c r="E6" s="34"/>
      <c r="F6" s="31">
        <v>51</v>
      </c>
      <c r="G6" s="20" t="s">
        <v>322</v>
      </c>
      <c r="H6" s="23">
        <v>0.03423611111111111</v>
      </c>
      <c r="I6" s="23">
        <v>0.026759259259259257</v>
      </c>
      <c r="J6" s="9">
        <v>0.07256944444444445</v>
      </c>
      <c r="K6" s="23">
        <v>0.033368055555555554</v>
      </c>
      <c r="L6" s="22">
        <v>0.028599537037037034</v>
      </c>
      <c r="M6" s="23">
        <f>H6+I6+J6+K6+L6</f>
        <v>0.1955324074074074</v>
      </c>
    </row>
    <row r="7" spans="1:13" ht="12.75">
      <c r="A7" s="1">
        <v>139</v>
      </c>
      <c r="B7" s="24">
        <v>148</v>
      </c>
      <c r="C7" s="5" t="s">
        <v>331</v>
      </c>
      <c r="D7" s="5" t="s">
        <v>332</v>
      </c>
      <c r="E7" s="33"/>
      <c r="F7" s="20"/>
      <c r="G7" s="20" t="s">
        <v>322</v>
      </c>
      <c r="H7" s="23">
        <v>0.036099537037037034</v>
      </c>
      <c r="I7" s="23">
        <v>0.027777777777777776</v>
      </c>
      <c r="J7" s="23">
        <v>0.08038194444444445</v>
      </c>
      <c r="K7" s="23">
        <v>0.034131944444444444</v>
      </c>
      <c r="L7" s="22">
        <v>0.030185185185185186</v>
      </c>
      <c r="M7" s="16">
        <f>SUM(H7:L7)</f>
        <v>0.20857638888888888</v>
      </c>
    </row>
    <row r="8" spans="1:13" ht="12.75">
      <c r="A8" s="1">
        <v>140</v>
      </c>
      <c r="B8" s="24">
        <v>143</v>
      </c>
      <c r="C8" s="5" t="s">
        <v>333</v>
      </c>
      <c r="D8" s="5" t="s">
        <v>334</v>
      </c>
      <c r="E8" s="33"/>
      <c r="F8" s="20"/>
      <c r="G8" s="20" t="s">
        <v>322</v>
      </c>
      <c r="H8" s="23">
        <v>0.036099537037037034</v>
      </c>
      <c r="I8" s="23">
        <v>0.030497685185185183</v>
      </c>
      <c r="J8" s="23">
        <v>0.08037037037037037</v>
      </c>
      <c r="K8" s="23">
        <v>0.034131944444444444</v>
      </c>
      <c r="L8" s="22">
        <v>0.03019675925925926</v>
      </c>
      <c r="M8" s="23">
        <f>H8+I8+J8+K8+L8</f>
        <v>0.21129629629629632</v>
      </c>
    </row>
    <row r="9" spans="1:13" ht="12.75">
      <c r="A9" s="1">
        <v>137</v>
      </c>
      <c r="B9" s="24">
        <v>144</v>
      </c>
      <c r="C9" s="5" t="s">
        <v>335</v>
      </c>
      <c r="D9" s="5" t="s">
        <v>336</v>
      </c>
      <c r="E9" s="33"/>
      <c r="F9" s="20"/>
      <c r="G9" s="20" t="s">
        <v>322</v>
      </c>
      <c r="H9" s="23">
        <v>0.03310185185185185</v>
      </c>
      <c r="I9" s="23">
        <v>0.026377314814814815</v>
      </c>
      <c r="J9" s="23">
        <v>0.06561342592592594</v>
      </c>
      <c r="K9" s="23">
        <v>0.08333333333333333</v>
      </c>
      <c r="L9" s="22">
        <v>0.026689814814814816</v>
      </c>
      <c r="M9" s="16">
        <f>SUM(H9:L9)</f>
        <v>0.2351157407407407</v>
      </c>
    </row>
    <row r="10" spans="1:13" ht="12.75">
      <c r="A10" s="1">
        <v>144</v>
      </c>
      <c r="B10" s="24">
        <v>145</v>
      </c>
      <c r="C10" s="5" t="s">
        <v>337</v>
      </c>
      <c r="D10" s="5" t="s">
        <v>170</v>
      </c>
      <c r="E10" s="33"/>
      <c r="F10" s="20">
        <v>65</v>
      </c>
      <c r="G10" s="20" t="s">
        <v>322</v>
      </c>
      <c r="H10" s="23">
        <v>0.031006944444444445</v>
      </c>
      <c r="I10" s="23">
        <v>0.02584490740740741</v>
      </c>
      <c r="J10" s="23">
        <v>0.06731481481481481</v>
      </c>
      <c r="K10" s="23">
        <v>0.028391203703703707</v>
      </c>
      <c r="L10" s="22">
        <v>0.08333333333333333</v>
      </c>
      <c r="M10" s="23">
        <f>H10+I10+J10+K10+L10</f>
        <v>0.2358912037037037</v>
      </c>
    </row>
    <row r="11" spans="1:13" ht="12.75">
      <c r="A11" s="1">
        <v>147</v>
      </c>
      <c r="B11" s="24">
        <v>136</v>
      </c>
      <c r="C11" s="5" t="s">
        <v>338</v>
      </c>
      <c r="D11" s="5" t="s">
        <v>339</v>
      </c>
      <c r="E11" s="33"/>
      <c r="F11" s="20"/>
      <c r="G11" s="20" t="s">
        <v>322</v>
      </c>
      <c r="H11" s="22">
        <v>0.03512731481481481</v>
      </c>
      <c r="I11" s="23">
        <v>0.028460648148148148</v>
      </c>
      <c r="J11" s="23">
        <v>0.125</v>
      </c>
      <c r="K11" s="23">
        <v>0.03466435185185185</v>
      </c>
      <c r="L11" s="22">
        <v>0.03483796296296296</v>
      </c>
      <c r="M11" s="16">
        <f>SUM(H11:L11)</f>
        <v>0.25809027777777777</v>
      </c>
    </row>
    <row r="12" spans="1:13" ht="12.75">
      <c r="A12" s="1">
        <v>146</v>
      </c>
      <c r="B12" s="24">
        <v>137</v>
      </c>
      <c r="C12" s="5" t="s">
        <v>321</v>
      </c>
      <c r="D12" s="5" t="s">
        <v>17</v>
      </c>
      <c r="E12" s="33"/>
      <c r="F12" s="20"/>
      <c r="G12" s="20" t="s">
        <v>322</v>
      </c>
      <c r="H12" s="22">
        <v>0.020648148148148148</v>
      </c>
      <c r="I12" s="23">
        <v>0.08333333333333333</v>
      </c>
      <c r="J12" s="23">
        <v>0.059456018518518526</v>
      </c>
      <c r="K12" s="23">
        <v>0.08333333333333333</v>
      </c>
      <c r="L12" s="22">
        <v>0.020300925925925927</v>
      </c>
      <c r="M12" s="23">
        <f>H12+I12+J12+K12+L12</f>
        <v>0.26707175925925924</v>
      </c>
    </row>
    <row r="13" spans="1:13" ht="12.75">
      <c r="A13" s="1">
        <v>142</v>
      </c>
      <c r="B13" s="24">
        <v>132</v>
      </c>
      <c r="C13" s="5" t="s">
        <v>340</v>
      </c>
      <c r="D13" s="5" t="s">
        <v>341</v>
      </c>
      <c r="E13" s="33"/>
      <c r="F13" s="20"/>
      <c r="G13" s="20" t="s">
        <v>322</v>
      </c>
      <c r="H13" s="23">
        <v>0.039050925925925926</v>
      </c>
      <c r="I13" s="23">
        <v>0.025648148148148146</v>
      </c>
      <c r="J13" s="23">
        <v>0.09501157407407407</v>
      </c>
      <c r="K13" s="23">
        <v>0.0833333333333333</v>
      </c>
      <c r="L13" s="22">
        <v>0.04108796296296296</v>
      </c>
      <c r="M13" s="23">
        <f>H13+I13+J13+K13+L13</f>
        <v>0.2841319444444444</v>
      </c>
    </row>
    <row r="14" spans="1:13" ht="12.75">
      <c r="A14" s="1">
        <v>143</v>
      </c>
      <c r="B14" s="24">
        <v>134</v>
      </c>
      <c r="C14" s="5" t="s">
        <v>338</v>
      </c>
      <c r="D14" s="5" t="s">
        <v>342</v>
      </c>
      <c r="E14" s="33"/>
      <c r="F14" s="20">
        <v>49</v>
      </c>
      <c r="G14" s="20" t="s">
        <v>322</v>
      </c>
      <c r="H14" s="23">
        <v>0.036111111111111115</v>
      </c>
      <c r="I14" s="23">
        <v>0.024525462962962968</v>
      </c>
      <c r="J14" s="23">
        <v>0.06885416666666666</v>
      </c>
      <c r="K14" s="23">
        <v>0.08333333333333333</v>
      </c>
      <c r="L14" s="22">
        <v>0.08333333333333333</v>
      </c>
      <c r="M14" s="16">
        <f>SUM(H14:L14)</f>
        <v>0.29615740740740737</v>
      </c>
    </row>
    <row r="15" spans="1:13" ht="12.75">
      <c r="A15" s="1">
        <v>145</v>
      </c>
      <c r="B15" s="24">
        <v>135</v>
      </c>
      <c r="C15" s="5" t="s">
        <v>338</v>
      </c>
      <c r="D15" s="5" t="s">
        <v>343</v>
      </c>
      <c r="E15" s="33"/>
      <c r="F15" s="20"/>
      <c r="G15" s="20" t="s">
        <v>322</v>
      </c>
      <c r="H15" s="22">
        <v>0.03512731481481481</v>
      </c>
      <c r="I15" s="23">
        <v>0.08333333333333333</v>
      </c>
      <c r="J15" s="23">
        <v>0.125</v>
      </c>
      <c r="K15" s="23">
        <v>0.03346064814814815</v>
      </c>
      <c r="L15" s="22">
        <v>0.020300925925925927</v>
      </c>
      <c r="M15" s="16">
        <f>SUM(H15:L15)</f>
        <v>0.2972222222222222</v>
      </c>
    </row>
    <row r="16" spans="1:13" ht="12.75">
      <c r="A16" s="1">
        <v>148</v>
      </c>
      <c r="B16" s="24">
        <v>142</v>
      </c>
      <c r="C16" s="5" t="s">
        <v>344</v>
      </c>
      <c r="D16" s="5" t="s">
        <v>345</v>
      </c>
      <c r="E16" s="33"/>
      <c r="F16" s="20"/>
      <c r="G16" s="20" t="s">
        <v>322</v>
      </c>
      <c r="H16" s="22">
        <v>0.03547453703703704</v>
      </c>
      <c r="I16" s="23">
        <v>0.08333333333333333</v>
      </c>
      <c r="J16" s="23">
        <v>0.125</v>
      </c>
      <c r="K16" s="23">
        <v>0.03462962962962963</v>
      </c>
      <c r="L16" s="22">
        <v>0.03487268518518519</v>
      </c>
      <c r="M16" s="23">
        <f>H16+I16+J16+K16+L16</f>
        <v>0.31331018518518516</v>
      </c>
    </row>
    <row r="17" spans="1:13" ht="12.75">
      <c r="A17" s="1">
        <v>132</v>
      </c>
      <c r="B17" s="24">
        <v>147</v>
      </c>
      <c r="C17" s="5" t="s">
        <v>346</v>
      </c>
      <c r="D17" s="5" t="s">
        <v>272</v>
      </c>
      <c r="E17" s="33"/>
      <c r="F17" s="20">
        <v>64</v>
      </c>
      <c r="G17" s="20" t="s">
        <v>322</v>
      </c>
      <c r="H17" s="23">
        <v>0.08333333333333333</v>
      </c>
      <c r="I17" s="23">
        <v>0.08333333333333333</v>
      </c>
      <c r="J17" s="23">
        <v>0.06804398148148148</v>
      </c>
      <c r="K17" s="23">
        <v>0.08333333333333333</v>
      </c>
      <c r="L17" s="22">
        <v>0.023807870370370368</v>
      </c>
      <c r="M17" s="23">
        <f>H17+I17+J17+K17+L17</f>
        <v>0.3418518518518518</v>
      </c>
    </row>
    <row r="18" spans="1:13" ht="12.75">
      <c r="A18" s="1">
        <v>131</v>
      </c>
      <c r="B18" s="24">
        <v>162</v>
      </c>
      <c r="C18" s="5" t="s">
        <v>347</v>
      </c>
      <c r="D18" s="5" t="s">
        <v>348</v>
      </c>
      <c r="E18" s="33"/>
      <c r="F18" s="20"/>
      <c r="G18" s="20" t="s">
        <v>322</v>
      </c>
      <c r="H18" s="23">
        <v>0.08333333333333333</v>
      </c>
      <c r="I18" s="23">
        <v>0.08333333333333333</v>
      </c>
      <c r="J18" s="23">
        <v>0.06332175925925926</v>
      </c>
      <c r="K18" s="23">
        <v>0.08333333333333333</v>
      </c>
      <c r="L18" s="22">
        <v>0.02271990740740741</v>
      </c>
      <c r="M18" s="23">
        <f>H18+I18+J18+K18+L17</f>
        <v>0.3371296296296296</v>
      </c>
    </row>
    <row r="19" spans="1:13" ht="12.75">
      <c r="A19" s="1">
        <v>141</v>
      </c>
      <c r="B19" s="24">
        <v>139</v>
      </c>
      <c r="C19" s="5" t="s">
        <v>349</v>
      </c>
      <c r="D19" s="5" t="s">
        <v>140</v>
      </c>
      <c r="E19" s="2" t="s">
        <v>137</v>
      </c>
      <c r="F19" s="20">
        <v>35</v>
      </c>
      <c r="G19" s="20" t="s">
        <v>322</v>
      </c>
      <c r="H19" s="23">
        <v>0.08333333333333333</v>
      </c>
      <c r="I19" s="23">
        <v>0.08333333333333333</v>
      </c>
      <c r="J19" s="23">
        <v>0.06881944444444445</v>
      </c>
      <c r="K19" s="23">
        <v>0.0833333333333333</v>
      </c>
      <c r="L19" s="22">
        <v>0.03297453703703704</v>
      </c>
      <c r="M19" s="16">
        <f>SUM(H19:L19)</f>
        <v>0.35179398148148144</v>
      </c>
    </row>
    <row r="20" spans="1:13" ht="12.75">
      <c r="A20" s="1">
        <v>150</v>
      </c>
      <c r="B20" s="20">
        <v>163</v>
      </c>
      <c r="C20" s="5" t="s">
        <v>350</v>
      </c>
      <c r="D20" s="5" t="s">
        <v>95</v>
      </c>
      <c r="E20" s="33"/>
      <c r="F20" s="20"/>
      <c r="G20" s="20" t="s">
        <v>322</v>
      </c>
      <c r="H20" s="22">
        <v>0.02517361111111111</v>
      </c>
      <c r="I20" s="23">
        <v>0.08333333333333333</v>
      </c>
      <c r="J20" s="23">
        <v>0.125</v>
      </c>
      <c r="K20" s="23">
        <v>0.0833333333333333</v>
      </c>
      <c r="L20" s="22">
        <v>0.08333333333333333</v>
      </c>
      <c r="M20" s="16">
        <f>SUM(H20:L20)</f>
        <v>0.40017361111111105</v>
      </c>
    </row>
    <row r="21" spans="1:13" ht="12.75">
      <c r="A21" s="1">
        <v>149</v>
      </c>
      <c r="B21" s="24">
        <v>149</v>
      </c>
      <c r="C21" s="5" t="s">
        <v>351</v>
      </c>
      <c r="D21" s="5" t="s">
        <v>352</v>
      </c>
      <c r="E21" s="33"/>
      <c r="F21" s="20">
        <v>78</v>
      </c>
      <c r="G21" s="20" t="s">
        <v>322</v>
      </c>
      <c r="H21" s="22">
        <v>0.08333333333333333</v>
      </c>
      <c r="I21" s="23">
        <v>0.08333333333333333</v>
      </c>
      <c r="J21" s="23">
        <v>0.125</v>
      </c>
      <c r="K21" s="23">
        <v>0.0833333333333333</v>
      </c>
      <c r="L21" s="22">
        <v>0.08333333333333333</v>
      </c>
      <c r="M21" s="16">
        <f>SUM(H21:L21)</f>
        <v>0.45833333333333326</v>
      </c>
    </row>
    <row r="22" spans="1:13" ht="12.75">
      <c r="A22" s="1">
        <v>151</v>
      </c>
      <c r="B22" s="31">
        <v>140</v>
      </c>
      <c r="C22" s="36" t="s">
        <v>353</v>
      </c>
      <c r="D22" s="36" t="s">
        <v>354</v>
      </c>
      <c r="E22" s="33"/>
      <c r="F22" s="20">
        <v>63</v>
      </c>
      <c r="G22" s="20" t="s">
        <v>322</v>
      </c>
      <c r="H22" s="23">
        <v>0.08333333333333333</v>
      </c>
      <c r="I22" s="23">
        <v>0.08333333333333333</v>
      </c>
      <c r="J22" s="23">
        <v>0.125</v>
      </c>
      <c r="K22" s="23">
        <v>0.08333333333333333</v>
      </c>
      <c r="L22" s="22">
        <v>0.08333333333333333</v>
      </c>
      <c r="M22" s="16">
        <f>SUM(H22:L22)</f>
        <v>0.45833333333333326</v>
      </c>
    </row>
    <row r="23" spans="1:13" ht="12.75">
      <c r="A23" s="1">
        <v>152</v>
      </c>
      <c r="B23" s="31">
        <v>146</v>
      </c>
      <c r="C23" s="36" t="s">
        <v>355</v>
      </c>
      <c r="D23" s="36" t="s">
        <v>60</v>
      </c>
      <c r="E23" s="33"/>
      <c r="F23" s="20">
        <v>52</v>
      </c>
      <c r="G23" s="20" t="s">
        <v>322</v>
      </c>
      <c r="H23" s="23">
        <v>0.08333333333333333</v>
      </c>
      <c r="I23" s="23">
        <v>0.08333333333333333</v>
      </c>
      <c r="J23" s="23">
        <v>0.125</v>
      </c>
      <c r="K23" s="23">
        <v>0.08333333333333333</v>
      </c>
      <c r="L23" s="22">
        <v>0.08333333333333333</v>
      </c>
      <c r="M23" s="16">
        <f>SUM(H23:L23)</f>
        <v>0.45833333333333326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2011-02-17T23:11:23Z</dcterms:created>
  <dcterms:modified xsi:type="dcterms:W3CDTF">2011-02-17T23:14:53Z</dcterms:modified>
  <cp:category/>
  <cp:version/>
  <cp:contentType/>
  <cp:contentStatus/>
</cp:coreProperties>
</file>